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227"/>
  <workbookPr defaultThemeVersion="124226"/>
  <mc:AlternateContent xmlns:mc="http://schemas.openxmlformats.org/markup-compatibility/2006">
    <mc:Choice Requires="x15">
      <x15ac:absPath xmlns:x15ac="http://schemas.microsoft.com/office/spreadsheetml/2010/11/ac" url="E:\普及委員会資料\小学生県登録\"/>
    </mc:Choice>
  </mc:AlternateContent>
  <xr:revisionPtr revIDLastSave="0" documentId="13_ncr:1_{47DA44E8-A2BB-4E10-9888-64D96C3DB08C}" xr6:coauthVersionLast="47" xr6:coauthVersionMax="47" xr10:uidLastSave="{00000000-0000-0000-0000-000000000000}"/>
  <workbookProtection workbookPassword="DB29" lockStructure="1"/>
  <bookViews>
    <workbookView xWindow="-108" yWindow="-108" windowWidth="23256" windowHeight="13896" xr2:uid="{00000000-000D-0000-FFFF-FFFF00000000}"/>
  </bookViews>
  <sheets>
    <sheet name="登録シート" sheetId="2" r:id="rId1"/>
    <sheet name="選手登録追加" sheetId="4" r:id="rId2"/>
    <sheet name="指導者登録追加" sheetId="3" r:id="rId3"/>
  </sheets>
  <definedNames>
    <definedName name="_xlnm.Print_Area" localSheetId="2">指導者登録追加!$B$2:$W$22</definedName>
    <definedName name="_xlnm.Print_Area" localSheetId="1">選手登録追加!$B$1:$X$42</definedName>
    <definedName name="_xlnm.Print_Area" localSheetId="0">登録シート!$B$1:$X$120</definedName>
  </definedNames>
  <calcPr calcId="191029"/>
</workbook>
</file>

<file path=xl/calcChain.xml><?xml version="1.0" encoding="utf-8"?>
<calcChain xmlns="http://schemas.openxmlformats.org/spreadsheetml/2006/main">
  <c r="R42" i="4" l="1"/>
  <c r="N42" i="4"/>
  <c r="B42" i="4"/>
  <c r="R41" i="4"/>
  <c r="N41" i="4"/>
  <c r="B41" i="4"/>
  <c r="R40" i="4"/>
  <c r="N40" i="4"/>
  <c r="B40" i="4"/>
  <c r="R39" i="4"/>
  <c r="N39" i="4"/>
  <c r="B39" i="4"/>
  <c r="R38" i="4"/>
  <c r="N38" i="4"/>
  <c r="B38" i="4"/>
  <c r="R37" i="4"/>
  <c r="N37" i="4"/>
  <c r="B37" i="4"/>
  <c r="R36" i="4"/>
  <c r="N36" i="4"/>
  <c r="B36" i="4"/>
  <c r="R35" i="4"/>
  <c r="N35" i="4"/>
  <c r="B35" i="4"/>
  <c r="R34" i="4"/>
  <c r="N34" i="4"/>
  <c r="B34" i="4"/>
  <c r="R33" i="4"/>
  <c r="N33" i="4"/>
  <c r="B33" i="4"/>
  <c r="R32" i="4"/>
  <c r="N32" i="4"/>
  <c r="B32" i="4"/>
  <c r="R31" i="4"/>
  <c r="N31" i="4"/>
  <c r="B31" i="4"/>
  <c r="R30" i="4"/>
  <c r="N30" i="4"/>
  <c r="B30" i="4"/>
  <c r="R29" i="4"/>
  <c r="N29" i="4"/>
  <c r="B29" i="4"/>
  <c r="R28" i="4"/>
  <c r="N28" i="4"/>
  <c r="B28" i="4"/>
  <c r="R27" i="4"/>
  <c r="N27" i="4"/>
  <c r="B27" i="4"/>
  <c r="R26" i="4"/>
  <c r="N26" i="4"/>
  <c r="B26" i="4"/>
  <c r="R25" i="4"/>
  <c r="N25" i="4"/>
  <c r="B25" i="4"/>
  <c r="R24" i="4"/>
  <c r="N24" i="4"/>
  <c r="B24" i="4"/>
  <c r="R23" i="4"/>
  <c r="N23" i="4"/>
  <c r="B23" i="4"/>
  <c r="R22" i="4"/>
  <c r="N22" i="4"/>
  <c r="B22" i="4"/>
  <c r="R21" i="4"/>
  <c r="N21" i="4"/>
  <c r="B21" i="4"/>
  <c r="R20" i="4"/>
  <c r="N20" i="4"/>
  <c r="B20" i="4"/>
  <c r="R19" i="4"/>
  <c r="N19" i="4"/>
  <c r="B19" i="4"/>
  <c r="R18" i="4"/>
  <c r="N18" i="4"/>
  <c r="B18" i="4"/>
  <c r="R220" i="2"/>
  <c r="N220" i="2"/>
  <c r="B220" i="2"/>
  <c r="R219" i="2"/>
  <c r="N219" i="2"/>
  <c r="B219" i="2"/>
  <c r="R218" i="2"/>
  <c r="N218" i="2"/>
  <c r="B218" i="2"/>
  <c r="R217" i="2"/>
  <c r="N217" i="2"/>
  <c r="B217" i="2"/>
  <c r="R216" i="2"/>
  <c r="N216" i="2"/>
  <c r="B216" i="2"/>
  <c r="R215" i="2"/>
  <c r="N215" i="2"/>
  <c r="B215" i="2"/>
  <c r="R214" i="2"/>
  <c r="N214" i="2"/>
  <c r="B214" i="2"/>
  <c r="R213" i="2"/>
  <c r="N213" i="2"/>
  <c r="B213" i="2"/>
  <c r="R212" i="2"/>
  <c r="N212" i="2"/>
  <c r="B212" i="2"/>
  <c r="R211" i="2"/>
  <c r="N211" i="2"/>
  <c r="B211" i="2"/>
  <c r="R210" i="2"/>
  <c r="N210" i="2"/>
  <c r="B210" i="2"/>
  <c r="R209" i="2"/>
  <c r="N209" i="2"/>
  <c r="B209" i="2"/>
  <c r="R208" i="2"/>
  <c r="N208" i="2"/>
  <c r="B208" i="2"/>
  <c r="R207" i="2"/>
  <c r="N207" i="2"/>
  <c r="B207" i="2"/>
  <c r="R206" i="2"/>
  <c r="N206" i="2"/>
  <c r="B206" i="2"/>
  <c r="R205" i="2"/>
  <c r="N205" i="2"/>
  <c r="B205" i="2"/>
  <c r="R204" i="2"/>
  <c r="N204" i="2"/>
  <c r="B204" i="2"/>
  <c r="R203" i="2"/>
  <c r="N203" i="2"/>
  <c r="B203" i="2"/>
  <c r="R202" i="2"/>
  <c r="N202" i="2"/>
  <c r="B202" i="2"/>
  <c r="R201" i="2"/>
  <c r="N201" i="2"/>
  <c r="B201" i="2"/>
  <c r="R200" i="2"/>
  <c r="N200" i="2"/>
  <c r="B200" i="2"/>
  <c r="R199" i="2"/>
  <c r="N199" i="2"/>
  <c r="B199" i="2"/>
  <c r="R198" i="2"/>
  <c r="N198" i="2"/>
  <c r="B198" i="2"/>
  <c r="R197" i="2"/>
  <c r="N197" i="2"/>
  <c r="B197" i="2"/>
  <c r="R196" i="2"/>
  <c r="N196" i="2"/>
  <c r="B196" i="2"/>
  <c r="R195" i="2"/>
  <c r="N195" i="2"/>
  <c r="B195" i="2"/>
  <c r="R194" i="2"/>
  <c r="N194" i="2"/>
  <c r="B194" i="2"/>
  <c r="R193" i="2"/>
  <c r="N193" i="2"/>
  <c r="B193" i="2"/>
  <c r="R192" i="2"/>
  <c r="N192" i="2"/>
  <c r="B192" i="2"/>
  <c r="R191" i="2"/>
  <c r="N191" i="2"/>
  <c r="B191" i="2"/>
  <c r="R190" i="2"/>
  <c r="N190" i="2"/>
  <c r="B190" i="2"/>
  <c r="R189" i="2"/>
  <c r="N189" i="2"/>
  <c r="B189" i="2"/>
  <c r="R188" i="2"/>
  <c r="N188" i="2"/>
  <c r="B188" i="2"/>
  <c r="R187" i="2"/>
  <c r="N187" i="2"/>
  <c r="B187" i="2"/>
  <c r="R186" i="2"/>
  <c r="N186" i="2"/>
  <c r="B186" i="2"/>
  <c r="R185" i="2"/>
  <c r="N185" i="2"/>
  <c r="B185" i="2"/>
  <c r="R184" i="2"/>
  <c r="N184" i="2"/>
  <c r="B184" i="2"/>
  <c r="R183" i="2"/>
  <c r="N183" i="2"/>
  <c r="B183" i="2"/>
  <c r="R182" i="2"/>
  <c r="N182" i="2"/>
  <c r="B182" i="2"/>
  <c r="R181" i="2"/>
  <c r="N181" i="2"/>
  <c r="B181" i="2"/>
  <c r="R180" i="2"/>
  <c r="N180" i="2"/>
  <c r="B180" i="2"/>
  <c r="R179" i="2"/>
  <c r="N179" i="2"/>
  <c r="B179" i="2"/>
  <c r="R178" i="2"/>
  <c r="N178" i="2"/>
  <c r="B178" i="2"/>
  <c r="R177" i="2"/>
  <c r="N177" i="2"/>
  <c r="B177" i="2"/>
  <c r="R176" i="2"/>
  <c r="N176" i="2"/>
  <c r="B176" i="2"/>
  <c r="R175" i="2"/>
  <c r="N175" i="2"/>
  <c r="B175" i="2"/>
  <c r="R174" i="2"/>
  <c r="N174" i="2"/>
  <c r="B174" i="2"/>
  <c r="R173" i="2"/>
  <c r="N173" i="2"/>
  <c r="B173" i="2"/>
  <c r="R172" i="2"/>
  <c r="N172" i="2"/>
  <c r="B172" i="2"/>
  <c r="R171" i="2"/>
  <c r="N171" i="2"/>
  <c r="B171" i="2"/>
  <c r="R170" i="2"/>
  <c r="N170" i="2"/>
  <c r="B170" i="2"/>
  <c r="R169" i="2"/>
  <c r="N169" i="2"/>
  <c r="B169" i="2"/>
  <c r="R168" i="2"/>
  <c r="N168" i="2"/>
  <c r="B168" i="2"/>
  <c r="R167" i="2"/>
  <c r="N167" i="2"/>
  <c r="B167" i="2"/>
  <c r="R166" i="2"/>
  <c r="N166" i="2"/>
  <c r="B166" i="2"/>
  <c r="R165" i="2"/>
  <c r="N165" i="2"/>
  <c r="B165" i="2"/>
  <c r="R164" i="2"/>
  <c r="N164" i="2"/>
  <c r="B164" i="2"/>
  <c r="R163" i="2"/>
  <c r="N163" i="2"/>
  <c r="B163" i="2"/>
  <c r="R162" i="2"/>
  <c r="N162" i="2"/>
  <c r="B162" i="2"/>
  <c r="R161" i="2"/>
  <c r="N161" i="2"/>
  <c r="B161" i="2"/>
  <c r="R160" i="2"/>
  <c r="N160" i="2"/>
  <c r="B160" i="2"/>
  <c r="R159" i="2"/>
  <c r="N159" i="2"/>
  <c r="B159" i="2"/>
  <c r="R158" i="2"/>
  <c r="N158" i="2"/>
  <c r="B158" i="2"/>
  <c r="R157" i="2"/>
  <c r="N157" i="2"/>
  <c r="B157" i="2"/>
  <c r="R156" i="2"/>
  <c r="N156" i="2"/>
  <c r="B156" i="2"/>
  <c r="R155" i="2"/>
  <c r="N155" i="2"/>
  <c r="B155" i="2"/>
  <c r="R154" i="2"/>
  <c r="N154" i="2"/>
  <c r="B154" i="2"/>
  <c r="R153" i="2"/>
  <c r="N153" i="2"/>
  <c r="B153" i="2"/>
  <c r="R152" i="2"/>
  <c r="N152" i="2"/>
  <c r="B152" i="2"/>
  <c r="R151" i="2"/>
  <c r="N151" i="2"/>
  <c r="B151" i="2"/>
  <c r="R150" i="2"/>
  <c r="N150" i="2"/>
  <c r="B150" i="2"/>
  <c r="R149" i="2"/>
  <c r="N149" i="2"/>
  <c r="B149" i="2"/>
  <c r="R148" i="2"/>
  <c r="N148" i="2"/>
  <c r="B148" i="2"/>
  <c r="R147" i="2"/>
  <c r="N147" i="2"/>
  <c r="B147" i="2"/>
  <c r="R146" i="2"/>
  <c r="N146" i="2"/>
  <c r="B146" i="2"/>
  <c r="R145" i="2"/>
  <c r="N145" i="2"/>
  <c r="B145" i="2"/>
  <c r="R144" i="2"/>
  <c r="N144" i="2"/>
  <c r="B144" i="2"/>
  <c r="R143" i="2"/>
  <c r="N143" i="2"/>
  <c r="B143" i="2"/>
  <c r="R142" i="2"/>
  <c r="N142" i="2"/>
  <c r="B142" i="2"/>
  <c r="R141" i="2"/>
  <c r="N141" i="2"/>
  <c r="B141" i="2"/>
  <c r="R140" i="2"/>
  <c r="N140" i="2"/>
  <c r="B140" i="2"/>
  <c r="R139" i="2"/>
  <c r="N139" i="2"/>
  <c r="B139" i="2"/>
  <c r="R138" i="2"/>
  <c r="N138" i="2"/>
  <c r="B138" i="2"/>
  <c r="R137" i="2"/>
  <c r="N137" i="2"/>
  <c r="B137" i="2"/>
  <c r="R136" i="2"/>
  <c r="N136" i="2"/>
  <c r="B136" i="2"/>
  <c r="R135" i="2"/>
  <c r="N135" i="2"/>
  <c r="B135" i="2"/>
  <c r="R134" i="2"/>
  <c r="N134" i="2"/>
  <c r="B134" i="2"/>
  <c r="R133" i="2"/>
  <c r="N133" i="2"/>
  <c r="B133" i="2"/>
  <c r="R132" i="2"/>
  <c r="N132" i="2"/>
  <c r="B132" i="2"/>
  <c r="R131" i="2"/>
  <c r="N131" i="2"/>
  <c r="B131" i="2"/>
  <c r="R130" i="2"/>
  <c r="N130" i="2"/>
  <c r="B130" i="2"/>
  <c r="R129" i="2"/>
  <c r="N129" i="2"/>
  <c r="B129" i="2"/>
  <c r="R128" i="2"/>
  <c r="N128" i="2"/>
  <c r="B128" i="2"/>
  <c r="R127" i="2"/>
  <c r="N127" i="2"/>
  <c r="B127" i="2"/>
  <c r="R126" i="2"/>
  <c r="N126" i="2"/>
  <c r="B126" i="2"/>
  <c r="R125" i="2"/>
  <c r="N125" i="2"/>
  <c r="B125" i="2"/>
  <c r="R124" i="2"/>
  <c r="N124" i="2"/>
  <c r="B124" i="2"/>
  <c r="R123" i="2"/>
  <c r="N123" i="2"/>
  <c r="B123" i="2"/>
  <c r="R122" i="2"/>
  <c r="N122" i="2"/>
  <c r="B122" i="2"/>
  <c r="R121" i="2"/>
  <c r="N121" i="2"/>
  <c r="B121" i="2"/>
  <c r="R120" i="2"/>
  <c r="N120" i="2"/>
  <c r="B120" i="2"/>
  <c r="R119" i="2"/>
  <c r="N119" i="2"/>
  <c r="B119" i="2"/>
  <c r="R118" i="2"/>
  <c r="N118" i="2"/>
  <c r="B118" i="2"/>
  <c r="R117" i="2"/>
  <c r="N117" i="2"/>
  <c r="B117" i="2"/>
  <c r="R116" i="2"/>
  <c r="N116" i="2"/>
  <c r="B116" i="2"/>
  <c r="R115" i="2"/>
  <c r="N115" i="2"/>
  <c r="B115" i="2"/>
  <c r="R114" i="2"/>
  <c r="N114" i="2"/>
  <c r="B114" i="2"/>
  <c r="R113" i="2"/>
  <c r="N113" i="2"/>
  <c r="B113" i="2"/>
  <c r="R112" i="2"/>
  <c r="N112" i="2"/>
  <c r="B112" i="2"/>
  <c r="R111" i="2"/>
  <c r="N111" i="2"/>
  <c r="B111" i="2"/>
  <c r="R110" i="2"/>
  <c r="N110" i="2"/>
  <c r="B110" i="2"/>
  <c r="R109" i="2"/>
  <c r="N109" i="2"/>
  <c r="B109" i="2"/>
  <c r="R108" i="2"/>
  <c r="N108" i="2"/>
  <c r="B108" i="2"/>
  <c r="R107" i="2"/>
  <c r="N107" i="2"/>
  <c r="B107" i="2"/>
  <c r="R106" i="2"/>
  <c r="N106" i="2"/>
  <c r="B106" i="2"/>
  <c r="R105" i="2"/>
  <c r="N105" i="2"/>
  <c r="B105" i="2"/>
  <c r="R104" i="2"/>
  <c r="N104" i="2"/>
  <c r="B104" i="2"/>
  <c r="R103" i="2"/>
  <c r="N103" i="2"/>
  <c r="B103" i="2"/>
  <c r="R102" i="2"/>
  <c r="N102" i="2"/>
  <c r="B102" i="2"/>
  <c r="R101" i="2"/>
  <c r="N101" i="2"/>
  <c r="B101" i="2"/>
  <c r="R100" i="2"/>
  <c r="N100" i="2"/>
  <c r="B100" i="2"/>
  <c r="R99" i="2"/>
  <c r="N99" i="2"/>
  <c r="B99" i="2"/>
  <c r="R98" i="2"/>
  <c r="N98" i="2"/>
  <c r="B98" i="2"/>
  <c r="R97" i="2"/>
  <c r="N97" i="2"/>
  <c r="B97" i="2"/>
  <c r="R96" i="2"/>
  <c r="N96" i="2"/>
  <c r="B96" i="2"/>
  <c r="R95" i="2"/>
  <c r="N95" i="2"/>
  <c r="B95" i="2"/>
  <c r="R94" i="2"/>
  <c r="N94" i="2"/>
  <c r="B94" i="2"/>
  <c r="R93" i="2"/>
  <c r="N93" i="2"/>
  <c r="B93" i="2"/>
  <c r="R92" i="2"/>
  <c r="N92" i="2"/>
  <c r="B92" i="2"/>
  <c r="R91" i="2"/>
  <c r="N91" i="2"/>
  <c r="B91" i="2"/>
  <c r="R90" i="2"/>
  <c r="N90" i="2"/>
  <c r="B90" i="2"/>
  <c r="R89" i="2"/>
  <c r="N89" i="2"/>
  <c r="B89" i="2"/>
  <c r="R88" i="2"/>
  <c r="N88" i="2"/>
  <c r="B88" i="2"/>
  <c r="R87" i="2"/>
  <c r="N87" i="2"/>
  <c r="B87" i="2"/>
  <c r="R86" i="2"/>
  <c r="N86" i="2"/>
  <c r="B86" i="2"/>
  <c r="R85" i="2"/>
  <c r="N85" i="2"/>
  <c r="B85" i="2"/>
  <c r="R84" i="2"/>
  <c r="N84" i="2"/>
  <c r="B84" i="2"/>
  <c r="R83" i="2"/>
  <c r="N83" i="2"/>
  <c r="B83" i="2"/>
  <c r="R82" i="2"/>
  <c r="N82" i="2"/>
  <c r="B82" i="2"/>
  <c r="R81" i="2"/>
  <c r="N81" i="2"/>
  <c r="B81" i="2"/>
  <c r="R80" i="2"/>
  <c r="R78" i="2"/>
  <c r="R77" i="2"/>
  <c r="R76" i="2"/>
  <c r="R75" i="2"/>
  <c r="R74" i="2"/>
  <c r="R73" i="2"/>
  <c r="R72" i="2"/>
  <c r="R71" i="2"/>
  <c r="R70" i="2"/>
  <c r="R69" i="2"/>
  <c r="R68" i="2"/>
  <c r="R67" i="2"/>
  <c r="R66" i="2"/>
  <c r="R65" i="2"/>
  <c r="R64" i="2"/>
  <c r="R63" i="2"/>
  <c r="R62" i="2"/>
  <c r="R61" i="2"/>
  <c r="R60" i="2"/>
  <c r="R59" i="2"/>
  <c r="R58" i="2"/>
  <c r="R57" i="2"/>
  <c r="R56" i="2"/>
  <c r="R55" i="2"/>
  <c r="R54" i="2"/>
  <c r="R53" i="2"/>
  <c r="R52" i="2"/>
  <c r="R51" i="2"/>
  <c r="R50" i="2"/>
  <c r="R49" i="2"/>
  <c r="R48" i="2"/>
  <c r="R47" i="2"/>
  <c r="R46" i="2"/>
  <c r="R45" i="2"/>
  <c r="R44" i="2"/>
  <c r="R43" i="2"/>
  <c r="R42" i="2"/>
  <c r="R41" i="2"/>
  <c r="R40" i="2"/>
  <c r="R39" i="2"/>
  <c r="R38" i="2"/>
  <c r="R37" i="2"/>
  <c r="R36" i="2"/>
  <c r="R35" i="2"/>
  <c r="R34" i="2"/>
  <c r="R33" i="2"/>
  <c r="R32" i="2"/>
  <c r="R31" i="2"/>
  <c r="R30" i="2"/>
  <c r="R29" i="2"/>
  <c r="R28" i="2"/>
  <c r="R27" i="2"/>
  <c r="R26" i="2"/>
  <c r="R25" i="2"/>
  <c r="R24" i="2"/>
  <c r="R23" i="2"/>
  <c r="R22" i="2"/>
  <c r="R21" i="2"/>
  <c r="N16" i="2"/>
  <c r="N15" i="2"/>
  <c r="N14" i="2"/>
  <c r="N13" i="2"/>
  <c r="N20" i="2" l="1"/>
  <c r="S8" i="4" l="1"/>
  <c r="K8" i="4"/>
  <c r="E8" i="4"/>
  <c r="T7" i="4"/>
  <c r="O7" i="4"/>
  <c r="K7" i="4"/>
  <c r="E7" i="4"/>
  <c r="T6" i="4"/>
  <c r="P6" i="4"/>
  <c r="H6" i="4"/>
  <c r="D6" i="4"/>
  <c r="P5" i="4"/>
  <c r="D5" i="4"/>
  <c r="U4" i="4"/>
  <c r="P4" i="4"/>
  <c r="D4" i="4"/>
  <c r="U3" i="4"/>
  <c r="Q3" i="4"/>
  <c r="N3" i="4"/>
  <c r="J3" i="4"/>
  <c r="D3" i="4"/>
  <c r="M2" i="4"/>
  <c r="D3" i="3"/>
  <c r="D5" i="2"/>
  <c r="D4" i="2"/>
  <c r="B17" i="4"/>
  <c r="B16" i="4"/>
  <c r="B15" i="4"/>
  <c r="B14" i="4"/>
  <c r="B13" i="4"/>
  <c r="R61" i="4"/>
  <c r="N61" i="4"/>
  <c r="B61" i="4"/>
  <c r="R60" i="4"/>
  <c r="N60" i="4"/>
  <c r="B60" i="4"/>
  <c r="R59" i="4"/>
  <c r="N59" i="4"/>
  <c r="B59" i="4"/>
  <c r="R58" i="4"/>
  <c r="N58" i="4"/>
  <c r="B58" i="4"/>
  <c r="R57" i="4"/>
  <c r="N57" i="4"/>
  <c r="B57" i="4"/>
  <c r="R56" i="4"/>
  <c r="N56" i="4"/>
  <c r="B56" i="4"/>
  <c r="R55" i="4"/>
  <c r="N55" i="4"/>
  <c r="B55" i="4"/>
  <c r="R54" i="4"/>
  <c r="N54" i="4"/>
  <c r="B54" i="4"/>
  <c r="R53" i="4"/>
  <c r="N53" i="4"/>
  <c r="B53" i="4"/>
  <c r="R52" i="4"/>
  <c r="N52" i="4"/>
  <c r="B52" i="4"/>
  <c r="R51" i="4"/>
  <c r="N51" i="4"/>
  <c r="B51" i="4"/>
  <c r="R50" i="4"/>
  <c r="N50" i="4"/>
  <c r="B50" i="4"/>
  <c r="R49" i="4"/>
  <c r="N49" i="4"/>
  <c r="B49" i="4"/>
  <c r="R48" i="4"/>
  <c r="N48" i="4"/>
  <c r="B48" i="4"/>
  <c r="R47" i="4"/>
  <c r="N47" i="4"/>
  <c r="B47" i="4"/>
  <c r="R46" i="4"/>
  <c r="N46" i="4"/>
  <c r="B46" i="4"/>
  <c r="R45" i="4"/>
  <c r="N45" i="4"/>
  <c r="B45" i="4"/>
  <c r="R44" i="4"/>
  <c r="N44" i="4"/>
  <c r="B44" i="4"/>
  <c r="R43" i="4"/>
  <c r="N43" i="4"/>
  <c r="B43" i="4"/>
  <c r="R17" i="4"/>
  <c r="N17" i="4"/>
  <c r="R16" i="4"/>
  <c r="N16" i="4"/>
  <c r="R15" i="4"/>
  <c r="N15" i="4"/>
  <c r="R14" i="4"/>
  <c r="N14" i="4"/>
  <c r="R13" i="4"/>
  <c r="N13" i="4"/>
  <c r="N12" i="4"/>
  <c r="M2" i="3"/>
  <c r="S8" i="3"/>
  <c r="K8" i="3"/>
  <c r="E8" i="3"/>
  <c r="T7" i="3"/>
  <c r="O7" i="3"/>
  <c r="K7" i="3"/>
  <c r="E7" i="3"/>
  <c r="T6" i="3"/>
  <c r="P6" i="3"/>
  <c r="U4" i="3"/>
  <c r="P5" i="3"/>
  <c r="P4" i="3"/>
  <c r="H6" i="3"/>
  <c r="D6" i="3"/>
  <c r="D5" i="3"/>
  <c r="D4" i="3"/>
  <c r="U3" i="3"/>
  <c r="Q3" i="3"/>
  <c r="N3" i="3"/>
  <c r="J3" i="3"/>
  <c r="N17" i="3"/>
  <c r="N16" i="3"/>
  <c r="N15" i="3"/>
  <c r="N14" i="3"/>
  <c r="N13" i="3"/>
  <c r="R31" i="3"/>
  <c r="N31" i="3"/>
  <c r="B31" i="3"/>
  <c r="R30" i="3"/>
  <c r="N30" i="3"/>
  <c r="B30" i="3"/>
  <c r="R29" i="3"/>
  <c r="N29" i="3"/>
  <c r="B29" i="3"/>
  <c r="R28" i="3"/>
  <c r="N28" i="3"/>
  <c r="B28" i="3"/>
  <c r="R27" i="3"/>
  <c r="N27" i="3"/>
  <c r="B27" i="3"/>
  <c r="R26" i="3"/>
  <c r="N26" i="3"/>
  <c r="B26" i="3"/>
  <c r="R25" i="3"/>
  <c r="N25" i="3"/>
  <c r="B25" i="3"/>
  <c r="R24" i="3"/>
  <c r="N24" i="3"/>
  <c r="B24" i="3"/>
  <c r="R23" i="3"/>
  <c r="N23" i="3"/>
  <c r="B23" i="3"/>
  <c r="N22" i="3"/>
  <c r="N21" i="3"/>
  <c r="N20" i="3"/>
  <c r="N19" i="3"/>
  <c r="N18" i="3"/>
  <c r="N12" i="3"/>
  <c r="N17" i="2" l="1"/>
  <c r="D6" i="2"/>
  <c r="P5" i="2" s="1"/>
  <c r="B29" i="2"/>
  <c r="N52" i="2"/>
  <c r="B30" i="2"/>
  <c r="N53" i="2"/>
  <c r="B31" i="2"/>
  <c r="N54" i="2"/>
  <c r="B32" i="2"/>
  <c r="N55" i="2"/>
  <c r="B33" i="2"/>
  <c r="N56" i="2"/>
  <c r="B34" i="2"/>
  <c r="N57" i="2"/>
  <c r="B35" i="2"/>
  <c r="N58" i="2"/>
  <c r="B36" i="2"/>
  <c r="N59" i="2"/>
  <c r="B37" i="2"/>
  <c r="N60" i="2"/>
  <c r="B38" i="2"/>
  <c r="N61" i="2"/>
  <c r="B39" i="2"/>
  <c r="N62" i="2"/>
  <c r="B40" i="2"/>
  <c r="N63" i="2"/>
  <c r="B41" i="2"/>
  <c r="N27" i="2"/>
  <c r="B42" i="2"/>
  <c r="N28" i="2"/>
  <c r="B43" i="2"/>
  <c r="N29" i="2"/>
  <c r="B44" i="2"/>
  <c r="N30" i="2"/>
  <c r="B45" i="2"/>
  <c r="N31" i="2"/>
  <c r="B46" i="2"/>
  <c r="N32" i="2"/>
  <c r="B47" i="2"/>
  <c r="N33" i="2"/>
  <c r="B48" i="2"/>
  <c r="N34" i="2"/>
  <c r="B49" i="2"/>
  <c r="N35" i="2"/>
  <c r="B50" i="2"/>
  <c r="N36" i="2"/>
  <c r="B51" i="2"/>
  <c r="N37" i="2"/>
  <c r="B52" i="2"/>
  <c r="N38" i="2"/>
  <c r="B53" i="2"/>
  <c r="N39" i="2"/>
  <c r="B54" i="2"/>
  <c r="N64" i="2"/>
  <c r="B55" i="2"/>
  <c r="N65" i="2"/>
  <c r="B56" i="2"/>
  <c r="N66" i="2"/>
  <c r="B57" i="2"/>
  <c r="N67" i="2"/>
  <c r="B58" i="2"/>
  <c r="N68" i="2"/>
  <c r="B59" i="2"/>
  <c r="N40" i="2"/>
  <c r="B60" i="2"/>
  <c r="N41" i="2"/>
  <c r="B61" i="2"/>
  <c r="N42" i="2"/>
  <c r="B62" i="2"/>
  <c r="N43" i="2"/>
  <c r="B63" i="2"/>
  <c r="N44" i="2"/>
  <c r="B64" i="2"/>
  <c r="N45" i="2"/>
  <c r="B65" i="2"/>
  <c r="N46" i="2"/>
  <c r="B66" i="2"/>
  <c r="N47" i="2"/>
  <c r="B67" i="2"/>
  <c r="N48" i="2"/>
  <c r="B68" i="2"/>
  <c r="N49" i="2"/>
  <c r="B69" i="2"/>
  <c r="N69" i="2"/>
  <c r="B70" i="2"/>
  <c r="N70" i="2"/>
  <c r="B71" i="2"/>
  <c r="N71" i="2"/>
  <c r="B72" i="2"/>
  <c r="N72" i="2"/>
  <c r="B73" i="2"/>
  <c r="N73" i="2"/>
  <c r="B74" i="2"/>
  <c r="N74" i="2"/>
  <c r="B75" i="2"/>
  <c r="N75" i="2"/>
  <c r="B76" i="2"/>
  <c r="N76" i="2"/>
  <c r="B77" i="2"/>
  <c r="N77" i="2"/>
  <c r="B78" i="2"/>
  <c r="N78" i="2"/>
  <c r="B79" i="2"/>
  <c r="N79" i="2"/>
  <c r="R79" i="2"/>
  <c r="B80" i="2"/>
  <c r="N80" i="2"/>
  <c r="N24" i="2"/>
  <c r="B24" i="2"/>
  <c r="N23" i="2"/>
  <c r="B23" i="2"/>
  <c r="N22" i="2"/>
  <c r="B22" i="2"/>
  <c r="N21" i="2"/>
  <c r="B21" i="2"/>
  <c r="N26" i="2"/>
  <c r="B26" i="2"/>
  <c r="N25" i="2"/>
  <c r="B25" i="2"/>
  <c r="N51" i="2"/>
  <c r="B28" i="2"/>
  <c r="B27" i="2"/>
  <c r="N50" i="2"/>
  <c r="N12" i="2"/>
  <c r="H4" i="4" l="1"/>
  <c r="H4" i="3"/>
  <c r="H5" i="4"/>
  <c r="H5" i="3"/>
</calcChain>
</file>

<file path=xl/sharedStrings.xml><?xml version="1.0" encoding="utf-8"?>
<sst xmlns="http://schemas.openxmlformats.org/spreadsheetml/2006/main" count="502" uniqueCount="304">
  <si>
    <t>性別</t>
    <rPh sb="0" eb="2">
      <t>セイベツ</t>
    </rPh>
    <phoneticPr fontId="1"/>
  </si>
  <si>
    <t>年齢</t>
    <rPh sb="0" eb="2">
      <t>ネンレイ</t>
    </rPh>
    <phoneticPr fontId="1"/>
  </si>
  <si>
    <t>学年</t>
    <rPh sb="0" eb="2">
      <t>ガクネン</t>
    </rPh>
    <phoneticPr fontId="1"/>
  </si>
  <si>
    <t>連絡責任者</t>
    <rPh sb="0" eb="2">
      <t>レンラク</t>
    </rPh>
    <rPh sb="2" eb="5">
      <t>セキニンシャ</t>
    </rPh>
    <phoneticPr fontId="1"/>
  </si>
  <si>
    <t>申請年月日</t>
    <rPh sb="0" eb="2">
      <t>シンセイ</t>
    </rPh>
    <rPh sb="2" eb="5">
      <t>ネンガッピ</t>
    </rPh>
    <phoneticPr fontId="1"/>
  </si>
  <si>
    <t>フリガナ</t>
    <phoneticPr fontId="1"/>
  </si>
  <si>
    <t>活動拠点</t>
    <rPh sb="0" eb="2">
      <t>カツドウ</t>
    </rPh>
    <rPh sb="2" eb="4">
      <t>キョテン</t>
    </rPh>
    <phoneticPr fontId="1"/>
  </si>
  <si>
    <t>携帯電話</t>
    <rPh sb="0" eb="2">
      <t>ケイタイ</t>
    </rPh>
    <rPh sb="2" eb="4">
      <t>デンワ</t>
    </rPh>
    <phoneticPr fontId="1"/>
  </si>
  <si>
    <t>登録人数</t>
    <rPh sb="0" eb="2">
      <t>トウロク</t>
    </rPh>
    <rPh sb="2" eb="4">
      <t>ニンズウ</t>
    </rPh>
    <phoneticPr fontId="1"/>
  </si>
  <si>
    <t>男子</t>
    <rPh sb="0" eb="2">
      <t>ダンシ</t>
    </rPh>
    <phoneticPr fontId="1"/>
  </si>
  <si>
    <t>女子</t>
    <rPh sb="0" eb="2">
      <t>ジョシ</t>
    </rPh>
    <phoneticPr fontId="1"/>
  </si>
  <si>
    <t>登録区分（個人・団体）</t>
    <rPh sb="0" eb="2">
      <t>トウロク</t>
    </rPh>
    <rPh sb="2" eb="4">
      <t>クブン</t>
    </rPh>
    <rPh sb="5" eb="7">
      <t>コジン</t>
    </rPh>
    <rPh sb="8" eb="10">
      <t>ダンタイ</t>
    </rPh>
    <phoneticPr fontId="1"/>
  </si>
  <si>
    <t>氏　名</t>
    <rPh sb="0" eb="1">
      <t>シ</t>
    </rPh>
    <rPh sb="2" eb="3">
      <t>ナ</t>
    </rPh>
    <phoneticPr fontId="1"/>
  </si>
  <si>
    <t>生年月日</t>
    <rPh sb="0" eb="2">
      <t>セイネン</t>
    </rPh>
    <rPh sb="2" eb="4">
      <t>ガッピ</t>
    </rPh>
    <phoneticPr fontId="1"/>
  </si>
  <si>
    <t>日本陸連公認審判員資格</t>
    <rPh sb="0" eb="2">
      <t>ニホン</t>
    </rPh>
    <rPh sb="2" eb="3">
      <t>リク</t>
    </rPh>
    <rPh sb="3" eb="4">
      <t>レン</t>
    </rPh>
    <rPh sb="4" eb="6">
      <t>コウニン</t>
    </rPh>
    <rPh sb="6" eb="9">
      <t>シンパンイン</t>
    </rPh>
    <rPh sb="9" eb="11">
      <t>シカク</t>
    </rPh>
    <phoneticPr fontId="1"/>
  </si>
  <si>
    <t>申請区分（新規・追加）</t>
    <rPh sb="0" eb="2">
      <t>シンセイ</t>
    </rPh>
    <rPh sb="2" eb="4">
      <t>クブン</t>
    </rPh>
    <rPh sb="5" eb="7">
      <t>シンキ</t>
    </rPh>
    <rPh sb="8" eb="10">
      <t>ツイカ</t>
    </rPh>
    <phoneticPr fontId="1"/>
  </si>
  <si>
    <t>№</t>
    <phoneticPr fontId="1"/>
  </si>
  <si>
    <t>登録番号</t>
    <rPh sb="0" eb="2">
      <t>トウロク</t>
    </rPh>
    <rPh sb="2" eb="4">
      <t>バンゴウ</t>
    </rPh>
    <phoneticPr fontId="1"/>
  </si>
  <si>
    <t>有無</t>
    <rPh sb="0" eb="2">
      <t>ウム</t>
    </rPh>
    <phoneticPr fontId="1"/>
  </si>
  <si>
    <t>資格</t>
    <rPh sb="0" eb="2">
      <t>シカク</t>
    </rPh>
    <phoneticPr fontId="1"/>
  </si>
  <si>
    <t>正式名称</t>
    <rPh sb="0" eb="2">
      <t>セイシキ</t>
    </rPh>
    <rPh sb="2" eb="4">
      <t>メイショウ</t>
    </rPh>
    <phoneticPr fontId="1"/>
  </si>
  <si>
    <t>氏　　名</t>
    <rPh sb="0" eb="1">
      <t>シ</t>
    </rPh>
    <rPh sb="3" eb="4">
      <t>ナ</t>
    </rPh>
    <phoneticPr fontId="1"/>
  </si>
  <si>
    <t>フリガナ</t>
    <phoneticPr fontId="1"/>
  </si>
  <si>
    <t>学校名</t>
    <rPh sb="0" eb="3">
      <t>ガッコウメイ</t>
    </rPh>
    <phoneticPr fontId="1"/>
  </si>
  <si>
    <t>住　　所</t>
    <rPh sb="0" eb="1">
      <t>ジュウ</t>
    </rPh>
    <rPh sb="3" eb="4">
      <t>ショ</t>
    </rPh>
    <phoneticPr fontId="1"/>
  </si>
  <si>
    <t>連絡先</t>
    <rPh sb="0" eb="3">
      <t>レンラクサキ</t>
    </rPh>
    <phoneticPr fontId="1"/>
  </si>
  <si>
    <t>Ｅ－Ｍａｉｌ</t>
    <phoneticPr fontId="1"/>
  </si>
  <si>
    <t>フリガナ</t>
    <phoneticPr fontId="1"/>
  </si>
  <si>
    <t>ジュニアコーチ</t>
  </si>
  <si>
    <t>ＪＡＡＦ指導者資格</t>
    <rPh sb="4" eb="7">
      <t>シドウシャ</t>
    </rPh>
    <rPh sb="7" eb="9">
      <t>シカク</t>
    </rPh>
    <phoneticPr fontId="1"/>
  </si>
  <si>
    <t>男</t>
  </si>
  <si>
    <t>埼玉県</t>
  </si>
  <si>
    <t>例</t>
    <rPh sb="0" eb="1">
      <t>レイ</t>
    </rPh>
    <phoneticPr fontId="1"/>
  </si>
  <si>
    <t>サイノクニ　イチロウ</t>
    <phoneticPr fontId="1"/>
  </si>
  <si>
    <t>有</t>
  </si>
  <si>
    <t>年度　小学生選手登録申請</t>
    <rPh sb="0" eb="2">
      <t>ネンド</t>
    </rPh>
    <rPh sb="3" eb="6">
      <t>ショウガクセイ</t>
    </rPh>
    <rPh sb="6" eb="8">
      <t>センシュ</t>
    </rPh>
    <rPh sb="8" eb="10">
      <t>トウロク</t>
    </rPh>
    <rPh sb="10" eb="12">
      <t>シンセイ</t>
    </rPh>
    <phoneticPr fontId="1"/>
  </si>
  <si>
    <t>住　所</t>
    <rPh sb="0" eb="1">
      <t>ジュウ</t>
    </rPh>
    <rPh sb="2" eb="3">
      <t>ショ</t>
    </rPh>
    <phoneticPr fontId="1"/>
  </si>
  <si>
    <t>■選手登録</t>
    <rPh sb="1" eb="3">
      <t>センシュ</t>
    </rPh>
    <rPh sb="3" eb="5">
      <t>トウロク</t>
    </rPh>
    <phoneticPr fontId="1"/>
  </si>
  <si>
    <t>サイノクニ　リクト</t>
    <phoneticPr fontId="1"/>
  </si>
  <si>
    <t>上尾市愛宕</t>
    <rPh sb="0" eb="3">
      <t>アゲオシ</t>
    </rPh>
    <rPh sb="3" eb="5">
      <t>アタゴ</t>
    </rPh>
    <phoneticPr fontId="1"/>
  </si>
  <si>
    <t>B級</t>
  </si>
  <si>
    <t>011C0208888</t>
    <phoneticPr fontId="1"/>
  </si>
  <si>
    <t>団体登録</t>
    <rPh sb="0" eb="2">
      <t>ダンタイ</t>
    </rPh>
    <rPh sb="2" eb="4">
      <t>トウロク</t>
    </rPh>
    <phoneticPr fontId="1"/>
  </si>
  <si>
    <t>彩国　陸人</t>
    <rPh sb="0" eb="1">
      <t>サイ</t>
    </rPh>
    <rPh sb="1" eb="2">
      <t>クニ</t>
    </rPh>
    <rPh sb="3" eb="5">
      <t>リクト</t>
    </rPh>
    <phoneticPr fontId="1"/>
  </si>
  <si>
    <t>※受付番号</t>
    <rPh sb="1" eb="3">
      <t>ウケツケ</t>
    </rPh>
    <rPh sb="3" eb="5">
      <t>バンゴウ</t>
    </rPh>
    <phoneticPr fontId="1"/>
  </si>
  <si>
    <t>※合計</t>
    <rPh sb="1" eb="3">
      <t>ゴウケイ</t>
    </rPh>
    <phoneticPr fontId="1"/>
  </si>
  <si>
    <r>
      <t xml:space="preserve">指導種目
</t>
    </r>
    <r>
      <rPr>
        <sz val="6"/>
        <rFont val="HG丸ｺﾞｼｯｸM-PRO"/>
        <family val="3"/>
        <charset val="128"/>
      </rPr>
      <t>※主に指導されている種目</t>
    </r>
    <rPh sb="0" eb="1">
      <t>ユビ</t>
    </rPh>
    <rPh sb="1" eb="2">
      <t>シルベ</t>
    </rPh>
    <rPh sb="2" eb="4">
      <t>シュモク</t>
    </rPh>
    <rPh sb="6" eb="7">
      <t>オモ</t>
    </rPh>
    <rPh sb="8" eb="10">
      <t>シドウ</t>
    </rPh>
    <rPh sb="15" eb="17">
      <t>シュモク</t>
    </rPh>
    <phoneticPr fontId="1"/>
  </si>
  <si>
    <r>
      <t xml:space="preserve">略称名称
</t>
    </r>
    <r>
      <rPr>
        <sz val="6"/>
        <rFont val="HG丸ｺﾞｼｯｸM-PRO"/>
        <family val="3"/>
        <charset val="128"/>
      </rPr>
      <t>※６文字以内</t>
    </r>
    <rPh sb="0" eb="2">
      <t>リャクショウ</t>
    </rPh>
    <rPh sb="2" eb="4">
      <t>メイショウ</t>
    </rPh>
    <rPh sb="7" eb="9">
      <t>モジ</t>
    </rPh>
    <rPh sb="9" eb="11">
      <t>イナイ</t>
    </rPh>
    <phoneticPr fontId="1"/>
  </si>
  <si>
    <t>全般</t>
  </si>
  <si>
    <t>さいたま市</t>
  </si>
  <si>
    <t>川越市</t>
  </si>
  <si>
    <t>熊谷市</t>
  </si>
  <si>
    <t>川口市</t>
  </si>
  <si>
    <t>行田市</t>
  </si>
  <si>
    <t>秩父市</t>
  </si>
  <si>
    <t>所沢市</t>
  </si>
  <si>
    <t>飯能市</t>
  </si>
  <si>
    <t>加須市</t>
  </si>
  <si>
    <t>本庄市</t>
  </si>
  <si>
    <t>東松山市</t>
  </si>
  <si>
    <t>春日部市</t>
  </si>
  <si>
    <t>狭山市</t>
  </si>
  <si>
    <t>羽生市</t>
  </si>
  <si>
    <t>鴻巣市</t>
  </si>
  <si>
    <t>深谷市</t>
  </si>
  <si>
    <t>上尾市</t>
  </si>
  <si>
    <t>草加市</t>
  </si>
  <si>
    <t>越谷市</t>
  </si>
  <si>
    <t>蕨市</t>
  </si>
  <si>
    <t>戸田市</t>
  </si>
  <si>
    <t>入間市</t>
  </si>
  <si>
    <t>朝霞市</t>
  </si>
  <si>
    <t>志木市</t>
  </si>
  <si>
    <t>和光市</t>
  </si>
  <si>
    <t>新座市</t>
  </si>
  <si>
    <t>桶川市</t>
  </si>
  <si>
    <t>久喜市</t>
  </si>
  <si>
    <t>北本市</t>
  </si>
  <si>
    <t>八潮市</t>
  </si>
  <si>
    <t>上里町</t>
  </si>
  <si>
    <t>寄居町</t>
  </si>
  <si>
    <t>宮代町</t>
  </si>
  <si>
    <t>杉戸町</t>
  </si>
  <si>
    <t>松伏町</t>
  </si>
  <si>
    <t>団体代表者名</t>
    <rPh sb="0" eb="2">
      <t>ダンタイ</t>
    </rPh>
    <rPh sb="2" eb="4">
      <t>ダイヒョウ</t>
    </rPh>
    <rPh sb="5" eb="6">
      <t>メイ</t>
    </rPh>
    <phoneticPr fontId="1"/>
  </si>
  <si>
    <t>電話番号</t>
    <rPh sb="0" eb="2">
      <t>デンワ</t>
    </rPh>
    <rPh sb="2" eb="4">
      <t>バンゴウ</t>
    </rPh>
    <phoneticPr fontId="1"/>
  </si>
  <si>
    <t>郵便番号</t>
    <rPh sb="0" eb="2">
      <t>ユウビン</t>
    </rPh>
    <rPh sb="2" eb="4">
      <t>バンゴウ</t>
    </rPh>
    <phoneticPr fontId="1"/>
  </si>
  <si>
    <r>
      <t xml:space="preserve">振込日
</t>
    </r>
    <r>
      <rPr>
        <sz val="6"/>
        <rFont val="HG丸ｺﾞｼｯｸM-PRO"/>
        <family val="3"/>
        <charset val="128"/>
      </rPr>
      <t>YYYY/MM/DD</t>
    </r>
    <rPh sb="0" eb="2">
      <t>フリコミ</t>
    </rPh>
    <rPh sb="2" eb="3">
      <t>ヒ</t>
    </rPh>
    <phoneticPr fontId="1"/>
  </si>
  <si>
    <t>取扱番号</t>
    <rPh sb="0" eb="2">
      <t>トリアツカイ</t>
    </rPh>
    <rPh sb="2" eb="4">
      <t>バンゴウ</t>
    </rPh>
    <phoneticPr fontId="1"/>
  </si>
  <si>
    <t>※登録料</t>
    <rPh sb="1" eb="3">
      <t>トウロク</t>
    </rPh>
    <rPh sb="3" eb="4">
      <t>リョウ</t>
    </rPh>
    <phoneticPr fontId="1"/>
  </si>
  <si>
    <t>彩の国　一郎</t>
    <phoneticPr fontId="1"/>
  </si>
  <si>
    <r>
      <t xml:space="preserve">氏　  名
</t>
    </r>
    <r>
      <rPr>
        <sz val="6"/>
        <rFont val="HG丸ｺﾞｼｯｸM-PRO"/>
        <family val="3"/>
        <charset val="128"/>
      </rPr>
      <t>※姓と名の間に空白</t>
    </r>
    <rPh sb="13" eb="15">
      <t>クウハク</t>
    </rPh>
    <phoneticPr fontId="1"/>
  </si>
  <si>
    <r>
      <t xml:space="preserve">フリガナ
</t>
    </r>
    <r>
      <rPr>
        <sz val="6"/>
        <rFont val="HG丸ｺﾞｼｯｸM-PRO"/>
        <family val="3"/>
        <charset val="128"/>
      </rPr>
      <t>※姓と名の間に空白</t>
    </r>
    <phoneticPr fontId="1"/>
  </si>
  <si>
    <t>※大会申込時には同じ略称名称を使って下さい。</t>
    <rPh sb="1" eb="3">
      <t>タイカイ</t>
    </rPh>
    <rPh sb="3" eb="5">
      <t>モウシコミ</t>
    </rPh>
    <rPh sb="5" eb="6">
      <t>トキ</t>
    </rPh>
    <rPh sb="8" eb="9">
      <t>オナ</t>
    </rPh>
    <rPh sb="10" eb="12">
      <t>リャクショウ</t>
    </rPh>
    <rPh sb="12" eb="14">
      <t>メイショウ</t>
    </rPh>
    <rPh sb="15" eb="16">
      <t>ツカ</t>
    </rPh>
    <rPh sb="18" eb="19">
      <t>クダ</t>
    </rPh>
    <phoneticPr fontId="1"/>
  </si>
  <si>
    <t>彩の国</t>
    <rPh sb="0" eb="1">
      <t>サイ</t>
    </rPh>
    <rPh sb="2" eb="3">
      <t>クニ</t>
    </rPh>
    <phoneticPr fontId="1"/>
  </si>
  <si>
    <t>登録料振込口座番号：ゆうちょ銀行　上尾支店
口座番号：００１00-4-695063</t>
    <rPh sb="0" eb="2">
      <t>トウロク</t>
    </rPh>
    <rPh sb="2" eb="3">
      <t>リョウ</t>
    </rPh>
    <rPh sb="3" eb="5">
      <t>フリコミ</t>
    </rPh>
    <rPh sb="5" eb="7">
      <t>コウザ</t>
    </rPh>
    <rPh sb="7" eb="9">
      <t>バンゴウ</t>
    </rPh>
    <rPh sb="14" eb="16">
      <t>ギンコウ</t>
    </rPh>
    <rPh sb="17" eb="19">
      <t>アゲオ</t>
    </rPh>
    <rPh sb="19" eb="21">
      <t>シテン</t>
    </rPh>
    <rPh sb="22" eb="24">
      <t>コウザ</t>
    </rPh>
    <rPh sb="24" eb="26">
      <t>バンゴウ</t>
    </rPh>
    <phoneticPr fontId="1"/>
  </si>
  <si>
    <t>年度　小学生選手登録申込書</t>
    <rPh sb="0" eb="2">
      <t>ネンド</t>
    </rPh>
    <rPh sb="3" eb="6">
      <t>ショウガクセイ</t>
    </rPh>
    <rPh sb="6" eb="8">
      <t>センシュ</t>
    </rPh>
    <rPh sb="8" eb="10">
      <t>トウロク</t>
    </rPh>
    <rPh sb="10" eb="13">
      <t>モウシコミショ</t>
    </rPh>
    <phoneticPr fontId="1"/>
  </si>
  <si>
    <t>登録料振込口座番号：ゆうちょ銀行　上尾支店
口座番号：００１0０-4-695063</t>
    <rPh sb="0" eb="2">
      <t>トウロク</t>
    </rPh>
    <rPh sb="2" eb="3">
      <t>リョウ</t>
    </rPh>
    <rPh sb="3" eb="5">
      <t>フリコミ</t>
    </rPh>
    <rPh sb="5" eb="7">
      <t>コウザ</t>
    </rPh>
    <rPh sb="7" eb="9">
      <t>バンゴウ</t>
    </rPh>
    <rPh sb="14" eb="16">
      <t>ギンコウ</t>
    </rPh>
    <rPh sb="17" eb="19">
      <t>アゲオ</t>
    </rPh>
    <rPh sb="19" eb="21">
      <t>シテン</t>
    </rPh>
    <rPh sb="22" eb="24">
      <t>コウザ</t>
    </rPh>
    <rPh sb="24" eb="26">
      <t>バンゴウ</t>
    </rPh>
    <phoneticPr fontId="1"/>
  </si>
  <si>
    <t>登録料振込口座番号：ゆうちょ銀行　上尾支店
口座番号：００100-4-695063</t>
    <rPh sb="0" eb="2">
      <t>トウロク</t>
    </rPh>
    <rPh sb="2" eb="3">
      <t>リョウ</t>
    </rPh>
    <rPh sb="3" eb="5">
      <t>フリコミ</t>
    </rPh>
    <rPh sb="5" eb="7">
      <t>コウザ</t>
    </rPh>
    <rPh sb="7" eb="9">
      <t>バンゴウ</t>
    </rPh>
    <rPh sb="14" eb="16">
      <t>ギンコウ</t>
    </rPh>
    <rPh sb="17" eb="19">
      <t>アゲオ</t>
    </rPh>
    <rPh sb="19" eb="21">
      <t>シテン</t>
    </rPh>
    <rPh sb="22" eb="24">
      <t>コウザ</t>
    </rPh>
    <rPh sb="24" eb="26">
      <t>バンゴウ</t>
    </rPh>
    <phoneticPr fontId="1"/>
  </si>
  <si>
    <t>一般財団法人 埼玉陸上競技協会　令和</t>
    <rPh sb="0" eb="2">
      <t>イッパン</t>
    </rPh>
    <rPh sb="2" eb="4">
      <t>ザイダン</t>
    </rPh>
    <rPh sb="4" eb="6">
      <t>ホウジン</t>
    </rPh>
    <rPh sb="7" eb="9">
      <t>サイタマ</t>
    </rPh>
    <rPh sb="9" eb="11">
      <t>リクジョウ</t>
    </rPh>
    <rPh sb="11" eb="13">
      <t>キョウギ</t>
    </rPh>
    <rPh sb="13" eb="15">
      <t>キョウカイ</t>
    </rPh>
    <rPh sb="16" eb="17">
      <t>レイ</t>
    </rPh>
    <rPh sb="17" eb="18">
      <t>ワ</t>
    </rPh>
    <phoneticPr fontId="1"/>
  </si>
  <si>
    <t>かいら</t>
  </si>
  <si>
    <t>Ｍ</t>
  </si>
  <si>
    <t>西原</t>
    <rPh sb="0" eb="2">
      <t>ニシハラ</t>
    </rPh>
    <phoneticPr fontId="3"/>
  </si>
  <si>
    <t>宮島　昊聖</t>
    <rPh sb="0" eb="1">
      <t>ミヤ</t>
    </rPh>
    <rPh sb="1" eb="2">
      <t>シマ</t>
    </rPh>
    <rPh sb="3" eb="4">
      <t>コウ</t>
    </rPh>
    <rPh sb="4" eb="5">
      <t>セイ</t>
    </rPh>
    <phoneticPr fontId="3"/>
  </si>
  <si>
    <t>こうせい</t>
  </si>
  <si>
    <t>中村　倖大</t>
    <rPh sb="0" eb="2">
      <t>ナカムラ</t>
    </rPh>
    <rPh sb="3" eb="4">
      <t>コウ</t>
    </rPh>
    <rPh sb="4" eb="5">
      <t>ダイ</t>
    </rPh>
    <phoneticPr fontId="3"/>
  </si>
  <si>
    <t>こうだい</t>
  </si>
  <si>
    <t>M</t>
  </si>
  <si>
    <t>杉戸</t>
    <rPh sb="0" eb="2">
      <t>スギト</t>
    </rPh>
    <phoneticPr fontId="3"/>
  </si>
  <si>
    <t>岡　稜真</t>
    <rPh sb="0" eb="1">
      <t>オカ</t>
    </rPh>
    <rPh sb="2" eb="4">
      <t>リョウマ</t>
    </rPh>
    <phoneticPr fontId="3"/>
  </si>
  <si>
    <t>りょうま</t>
  </si>
  <si>
    <t>太田</t>
    <rPh sb="0" eb="2">
      <t>オオタ</t>
    </rPh>
    <phoneticPr fontId="3"/>
  </si>
  <si>
    <t>小島　寛太</t>
    <rPh sb="0" eb="2">
      <t>コジマ</t>
    </rPh>
    <rPh sb="3" eb="5">
      <t>カンタ</t>
    </rPh>
    <phoneticPr fontId="3"/>
  </si>
  <si>
    <t>かんた</t>
  </si>
  <si>
    <t>岩槻</t>
    <rPh sb="0" eb="2">
      <t>イワツキ</t>
    </rPh>
    <phoneticPr fontId="3"/>
  </si>
  <si>
    <t>山路　大凱</t>
    <rPh sb="0" eb="2">
      <t>ヤマジ</t>
    </rPh>
    <rPh sb="3" eb="5">
      <t>ダイガイ</t>
    </rPh>
    <phoneticPr fontId="3"/>
  </si>
  <si>
    <t>たいが</t>
  </si>
  <si>
    <t>黒田　怜那</t>
    <rPh sb="0" eb="2">
      <t>クロダ</t>
    </rPh>
    <rPh sb="3" eb="4">
      <t>レイ</t>
    </rPh>
    <rPh sb="4" eb="5">
      <t>ナ</t>
    </rPh>
    <phoneticPr fontId="3"/>
  </si>
  <si>
    <t>れな</t>
  </si>
  <si>
    <t>Ｆ</t>
  </si>
  <si>
    <t>殿村　苺香</t>
    <rPh sb="0" eb="2">
      <t>トノムラ</t>
    </rPh>
    <rPh sb="3" eb="4">
      <t>イチゴ</t>
    </rPh>
    <rPh sb="4" eb="5">
      <t>カ</t>
    </rPh>
    <phoneticPr fontId="3"/>
  </si>
  <si>
    <t>いちか</t>
  </si>
  <si>
    <t>本田　海</t>
    <rPh sb="0" eb="2">
      <t>ホンダ</t>
    </rPh>
    <rPh sb="3" eb="4">
      <t>ウミ</t>
    </rPh>
    <phoneticPr fontId="3"/>
  </si>
  <si>
    <t>うみ</t>
  </si>
  <si>
    <t>中野</t>
    <rPh sb="0" eb="2">
      <t>ナカノ</t>
    </rPh>
    <phoneticPr fontId="3"/>
  </si>
  <si>
    <t>東　優菜</t>
    <rPh sb="0" eb="1">
      <t>ヒガシ</t>
    </rPh>
    <rPh sb="2" eb="4">
      <t>ユウナ</t>
    </rPh>
    <phoneticPr fontId="3"/>
  </si>
  <si>
    <t>ゆうな</t>
  </si>
  <si>
    <t>F</t>
  </si>
  <si>
    <t>備後</t>
    <rPh sb="0" eb="2">
      <t>ビンゴ</t>
    </rPh>
    <phoneticPr fontId="3"/>
  </si>
  <si>
    <t>志賀　杏俐</t>
    <rPh sb="0" eb="2">
      <t>シガ</t>
    </rPh>
    <rPh sb="3" eb="4">
      <t>アン</t>
    </rPh>
    <rPh sb="4" eb="5">
      <t>リ</t>
    </rPh>
    <phoneticPr fontId="3"/>
  </si>
  <si>
    <t>あんり</t>
  </si>
  <si>
    <t>慈恩寺</t>
    <rPh sb="0" eb="3">
      <t>ジオンジ</t>
    </rPh>
    <phoneticPr fontId="3"/>
  </si>
  <si>
    <t>松永　夕菜</t>
    <rPh sb="0" eb="2">
      <t>マツナガ</t>
    </rPh>
    <rPh sb="3" eb="5">
      <t>ユウナ</t>
    </rPh>
    <phoneticPr fontId="3"/>
  </si>
  <si>
    <t>立野</t>
    <rPh sb="0" eb="2">
      <t>タテノ</t>
    </rPh>
    <phoneticPr fontId="3"/>
  </si>
  <si>
    <t>佐野峯　由杏</t>
    <rPh sb="0" eb="3">
      <t>サノミネ</t>
    </rPh>
    <rPh sb="4" eb="5">
      <t>ヨシ</t>
    </rPh>
    <rPh sb="5" eb="6">
      <t>アン</t>
    </rPh>
    <phoneticPr fontId="3"/>
  </si>
  <si>
    <t>ゆあ</t>
  </si>
  <si>
    <t>大砂土東</t>
    <rPh sb="0" eb="1">
      <t>オオ</t>
    </rPh>
    <rPh sb="1" eb="2">
      <t>サ</t>
    </rPh>
    <rPh sb="2" eb="3">
      <t>ト</t>
    </rPh>
    <rPh sb="3" eb="4">
      <t>ヒガシ</t>
    </rPh>
    <phoneticPr fontId="3"/>
  </si>
  <si>
    <t>前角　ちひろ</t>
    <rPh sb="0" eb="2">
      <t>マエカド</t>
    </rPh>
    <phoneticPr fontId="3"/>
  </si>
  <si>
    <t>河合</t>
    <rPh sb="0" eb="2">
      <t>カワイ</t>
    </rPh>
    <phoneticPr fontId="3"/>
  </si>
  <si>
    <t>中島　花純</t>
    <rPh sb="0" eb="2">
      <t>ナカジマ</t>
    </rPh>
    <rPh sb="3" eb="4">
      <t>ハナ</t>
    </rPh>
    <rPh sb="4" eb="5">
      <t>スミ</t>
    </rPh>
    <phoneticPr fontId="3"/>
  </si>
  <si>
    <t>かすみ</t>
  </si>
  <si>
    <t>武里南</t>
    <rPh sb="0" eb="2">
      <t>タケサト</t>
    </rPh>
    <rPh sb="2" eb="3">
      <t>ミナミ</t>
    </rPh>
    <phoneticPr fontId="3"/>
  </si>
  <si>
    <t>中島　花蓮</t>
    <rPh sb="0" eb="2">
      <t>ナカジマ</t>
    </rPh>
    <rPh sb="3" eb="5">
      <t>カレン</t>
    </rPh>
    <phoneticPr fontId="3"/>
  </si>
  <si>
    <t>かれん</t>
  </si>
  <si>
    <t>池内　真子都</t>
    <rPh sb="0" eb="2">
      <t>イケウチ</t>
    </rPh>
    <rPh sb="3" eb="4">
      <t>マ</t>
    </rPh>
    <rPh sb="4" eb="5">
      <t>コ</t>
    </rPh>
    <rPh sb="5" eb="6">
      <t>ト</t>
    </rPh>
    <phoneticPr fontId="3"/>
  </si>
  <si>
    <t>まこと</t>
  </si>
  <si>
    <t>上沖</t>
    <rPh sb="0" eb="1">
      <t>カミ</t>
    </rPh>
    <rPh sb="1" eb="2">
      <t>オキ</t>
    </rPh>
    <phoneticPr fontId="3"/>
  </si>
  <si>
    <t>池内　納奈瀬</t>
    <rPh sb="0" eb="2">
      <t>イケウチ</t>
    </rPh>
    <rPh sb="3" eb="4">
      <t>ノウ</t>
    </rPh>
    <rPh sb="4" eb="5">
      <t>ナ</t>
    </rPh>
    <rPh sb="5" eb="6">
      <t>セ</t>
    </rPh>
    <phoneticPr fontId="3"/>
  </si>
  <si>
    <t>ななせ</t>
  </si>
  <si>
    <t>有山　奈名美</t>
    <rPh sb="0" eb="2">
      <t>アリヤマ</t>
    </rPh>
    <rPh sb="3" eb="4">
      <t>ナ</t>
    </rPh>
    <rPh sb="4" eb="5">
      <t>ナ</t>
    </rPh>
    <rPh sb="5" eb="6">
      <t>ミ</t>
    </rPh>
    <phoneticPr fontId="3"/>
  </si>
  <si>
    <t>ななみ</t>
  </si>
  <si>
    <t>城南</t>
    <rPh sb="0" eb="2">
      <t>ジョウナン</t>
    </rPh>
    <phoneticPr fontId="3"/>
  </si>
  <si>
    <t>相馬　ひより</t>
    <rPh sb="0" eb="2">
      <t>ソウマ</t>
    </rPh>
    <phoneticPr fontId="3"/>
  </si>
  <si>
    <t>豊春</t>
    <rPh sb="0" eb="2">
      <t>トヨハル</t>
    </rPh>
    <phoneticPr fontId="3"/>
  </si>
  <si>
    <t>上野　真翔</t>
    <rPh sb="0" eb="2">
      <t>ウエノ</t>
    </rPh>
    <rPh sb="3" eb="4">
      <t>マ</t>
    </rPh>
    <rPh sb="4" eb="5">
      <t>ショウ</t>
    </rPh>
    <phoneticPr fontId="3"/>
  </si>
  <si>
    <t>まなと</t>
  </si>
  <si>
    <t>豊野</t>
    <rPh sb="0" eb="2">
      <t>トヨノ</t>
    </rPh>
    <phoneticPr fontId="3"/>
  </si>
  <si>
    <t>岸田　廉叶</t>
    <rPh sb="0" eb="2">
      <t>キシダ</t>
    </rPh>
    <rPh sb="3" eb="4">
      <t>レン</t>
    </rPh>
    <rPh sb="4" eb="5">
      <t>カナウ</t>
    </rPh>
    <phoneticPr fontId="3"/>
  </si>
  <si>
    <t>れんと</t>
  </si>
  <si>
    <t>東岩槻</t>
    <rPh sb="0" eb="3">
      <t>ヒガシイワツキ</t>
    </rPh>
    <phoneticPr fontId="3"/>
  </si>
  <si>
    <t>山﨑　貴登</t>
    <rPh sb="0" eb="2">
      <t>ヤマザキ</t>
    </rPh>
    <rPh sb="3" eb="4">
      <t>タカ</t>
    </rPh>
    <rPh sb="4" eb="5">
      <t>ト</t>
    </rPh>
    <phoneticPr fontId="3"/>
  </si>
  <si>
    <t>たかと</t>
  </si>
  <si>
    <t>開智</t>
    <rPh sb="0" eb="2">
      <t>カイチ</t>
    </rPh>
    <phoneticPr fontId="3"/>
  </si>
  <si>
    <t>戸張　諒</t>
    <rPh sb="0" eb="2">
      <t>トバリ</t>
    </rPh>
    <rPh sb="3" eb="4">
      <t>リョウ</t>
    </rPh>
    <phoneticPr fontId="3"/>
  </si>
  <si>
    <t>りょう</t>
  </si>
  <si>
    <t>柏崎</t>
    <rPh sb="0" eb="2">
      <t>カシワザキ</t>
    </rPh>
    <phoneticPr fontId="3"/>
  </si>
  <si>
    <t>森田　陸亜</t>
    <rPh sb="0" eb="2">
      <t>モリタ</t>
    </rPh>
    <rPh sb="3" eb="4">
      <t>リク</t>
    </rPh>
    <rPh sb="4" eb="5">
      <t>ア</t>
    </rPh>
    <phoneticPr fontId="3"/>
  </si>
  <si>
    <t>りくあ</t>
  </si>
  <si>
    <t>平方</t>
    <rPh sb="0" eb="2">
      <t>ヒラカタ</t>
    </rPh>
    <phoneticPr fontId="3"/>
  </si>
  <si>
    <t>佐高　伊吹</t>
    <rPh sb="0" eb="2">
      <t>サタカ</t>
    </rPh>
    <rPh sb="3" eb="5">
      <t>イブキ</t>
    </rPh>
    <phoneticPr fontId="3"/>
  </si>
  <si>
    <t>いぶき</t>
  </si>
  <si>
    <t>大沢北</t>
    <rPh sb="0" eb="2">
      <t>オオサワ</t>
    </rPh>
    <rPh sb="2" eb="3">
      <t>キタ</t>
    </rPh>
    <phoneticPr fontId="3"/>
  </si>
  <si>
    <t>山内　壮粋</t>
    <rPh sb="0" eb="2">
      <t>ヤマウチ</t>
    </rPh>
    <rPh sb="3" eb="4">
      <t>ソウ</t>
    </rPh>
    <rPh sb="4" eb="5">
      <t>スイ</t>
    </rPh>
    <phoneticPr fontId="3"/>
  </si>
  <si>
    <t>そうすい</t>
  </si>
  <si>
    <t>田中　椋真</t>
    <rPh sb="0" eb="2">
      <t>タナカ</t>
    </rPh>
    <rPh sb="3" eb="4">
      <t>リョウ</t>
    </rPh>
    <rPh sb="4" eb="5">
      <t>マコト</t>
    </rPh>
    <phoneticPr fontId="3"/>
  </si>
  <si>
    <t>瓜生　航大</t>
    <rPh sb="0" eb="2">
      <t>ウリュウ</t>
    </rPh>
    <rPh sb="3" eb="5">
      <t>コウダイ</t>
    </rPh>
    <phoneticPr fontId="3"/>
  </si>
  <si>
    <t>田島　航平</t>
    <rPh sb="0" eb="2">
      <t>タジマ</t>
    </rPh>
    <rPh sb="3" eb="5">
      <t>コウヘイ</t>
    </rPh>
    <phoneticPr fontId="3"/>
  </si>
  <si>
    <t>小池　夕陽</t>
    <rPh sb="0" eb="2">
      <t>コイケ</t>
    </rPh>
    <rPh sb="3" eb="5">
      <t>ユウヒ</t>
    </rPh>
    <phoneticPr fontId="3"/>
  </si>
  <si>
    <t>ゆうひ</t>
  </si>
  <si>
    <t>岡安　大弥</t>
    <rPh sb="0" eb="2">
      <t>オカヤス</t>
    </rPh>
    <rPh sb="3" eb="4">
      <t>ダイ</t>
    </rPh>
    <rPh sb="4" eb="5">
      <t>ヤ</t>
    </rPh>
    <phoneticPr fontId="3"/>
  </si>
  <si>
    <t>だいや</t>
  </si>
  <si>
    <t>池田　樂</t>
    <rPh sb="0" eb="2">
      <t>イケダ</t>
    </rPh>
    <rPh sb="3" eb="4">
      <t>ガク</t>
    </rPh>
    <phoneticPr fontId="3"/>
  </si>
  <si>
    <t>がく</t>
  </si>
  <si>
    <t>小柴　梓織</t>
    <rPh sb="0" eb="2">
      <t>コシバ</t>
    </rPh>
    <rPh sb="3" eb="5">
      <t>アズサオリ</t>
    </rPh>
    <phoneticPr fontId="3"/>
  </si>
  <si>
    <t>しおり</t>
  </si>
  <si>
    <t>細井　里桜</t>
    <rPh sb="0" eb="2">
      <t>ホソイ</t>
    </rPh>
    <rPh sb="3" eb="5">
      <t>リオ</t>
    </rPh>
    <phoneticPr fontId="3"/>
  </si>
  <si>
    <t>りお</t>
  </si>
  <si>
    <t>佐藤　由奈</t>
    <rPh sb="0" eb="2">
      <t>サトウ</t>
    </rPh>
    <rPh sb="3" eb="5">
      <t>ユナ</t>
    </rPh>
    <phoneticPr fontId="3"/>
  </si>
  <si>
    <t>ゆな</t>
  </si>
  <si>
    <t>青木　美織</t>
    <rPh sb="0" eb="2">
      <t>アオキ</t>
    </rPh>
    <rPh sb="3" eb="5">
      <t>ミオリ</t>
    </rPh>
    <phoneticPr fontId="3"/>
  </si>
  <si>
    <t>みおり</t>
  </si>
  <si>
    <t>川辺</t>
    <rPh sb="0" eb="2">
      <t>カワベ</t>
    </rPh>
    <phoneticPr fontId="3"/>
  </si>
  <si>
    <t>坪倉　芽生</t>
    <rPh sb="0" eb="2">
      <t>ツボクラ</t>
    </rPh>
    <rPh sb="3" eb="5">
      <t>メイ</t>
    </rPh>
    <phoneticPr fontId="3"/>
  </si>
  <si>
    <t>めい</t>
  </si>
  <si>
    <t>見沼</t>
    <rPh sb="0" eb="2">
      <t>ミヌマ</t>
    </rPh>
    <phoneticPr fontId="3"/>
  </si>
  <si>
    <t>市山　琉聖</t>
    <rPh sb="0" eb="2">
      <t>イチヤマ</t>
    </rPh>
    <rPh sb="3" eb="4">
      <t>リュウ</t>
    </rPh>
    <rPh sb="4" eb="5">
      <t>セイ</t>
    </rPh>
    <phoneticPr fontId="3"/>
  </si>
  <si>
    <t>りゅうせい</t>
  </si>
  <si>
    <t>佐藤　晴翔</t>
    <rPh sb="0" eb="2">
      <t>サトウ</t>
    </rPh>
    <rPh sb="3" eb="4">
      <t>ハレ</t>
    </rPh>
    <rPh sb="4" eb="5">
      <t>ショウ</t>
    </rPh>
    <phoneticPr fontId="3"/>
  </si>
  <si>
    <t>はれと</t>
  </si>
  <si>
    <t>瀬田　昇生</t>
    <rPh sb="0" eb="2">
      <t>セタ</t>
    </rPh>
    <rPh sb="3" eb="4">
      <t>ショウ</t>
    </rPh>
    <rPh sb="4" eb="5">
      <t>セイ</t>
    </rPh>
    <phoneticPr fontId="3"/>
  </si>
  <si>
    <t>しょうせい</t>
  </si>
  <si>
    <t>釜澤　綾</t>
    <rPh sb="0" eb="2">
      <t>カマザワ</t>
    </rPh>
    <rPh sb="3" eb="4">
      <t>リョウ</t>
    </rPh>
    <phoneticPr fontId="3"/>
  </si>
  <si>
    <t>黒田　航生</t>
    <rPh sb="0" eb="2">
      <t>クロダ</t>
    </rPh>
    <rPh sb="3" eb="4">
      <t>コウ</t>
    </rPh>
    <rPh sb="4" eb="5">
      <t>セイ</t>
    </rPh>
    <phoneticPr fontId="3"/>
  </si>
  <si>
    <t>こうき</t>
  </si>
  <si>
    <t>徳力</t>
    <rPh sb="0" eb="2">
      <t>トクリキ</t>
    </rPh>
    <phoneticPr fontId="3"/>
  </si>
  <si>
    <t>浅子　世成</t>
    <rPh sb="0" eb="2">
      <t>アサゴ</t>
    </rPh>
    <rPh sb="3" eb="4">
      <t>ヨ</t>
    </rPh>
    <rPh sb="4" eb="5">
      <t>シゲル</t>
    </rPh>
    <phoneticPr fontId="3"/>
  </si>
  <si>
    <t>せな</t>
  </si>
  <si>
    <t>芝川</t>
    <rPh sb="0" eb="2">
      <t>シバカワ</t>
    </rPh>
    <phoneticPr fontId="3"/>
  </si>
  <si>
    <t>西依　星宇</t>
    <rPh sb="0" eb="2">
      <t>ニシヨリ</t>
    </rPh>
    <rPh sb="3" eb="4">
      <t>ホシ</t>
    </rPh>
    <rPh sb="4" eb="5">
      <t>ウ</t>
    </rPh>
    <phoneticPr fontId="3"/>
  </si>
  <si>
    <t>しょう</t>
  </si>
  <si>
    <t>春岡</t>
    <rPh sb="0" eb="2">
      <t>ハルオカ</t>
    </rPh>
    <phoneticPr fontId="3"/>
  </si>
  <si>
    <t>庄司　武玄</t>
    <rPh sb="0" eb="2">
      <t>ショウジ</t>
    </rPh>
    <rPh sb="3" eb="4">
      <t>ブ</t>
    </rPh>
    <rPh sb="4" eb="5">
      <t>ゲン</t>
    </rPh>
    <phoneticPr fontId="3"/>
  </si>
  <si>
    <t>たけはる</t>
  </si>
  <si>
    <t>田村　優光</t>
    <rPh sb="0" eb="2">
      <t>タムラ</t>
    </rPh>
    <rPh sb="3" eb="4">
      <t>ユウ</t>
    </rPh>
    <rPh sb="4" eb="5">
      <t>ヒカリ</t>
    </rPh>
    <phoneticPr fontId="3"/>
  </si>
  <si>
    <t>ゆうき</t>
  </si>
  <si>
    <t>浦塚　碧介</t>
    <rPh sb="0" eb="2">
      <t>ウラツカ</t>
    </rPh>
    <rPh sb="3" eb="4">
      <t>ミドリ</t>
    </rPh>
    <rPh sb="4" eb="5">
      <t>スケ</t>
    </rPh>
    <phoneticPr fontId="3"/>
  </si>
  <si>
    <t>そうすけ</t>
  </si>
  <si>
    <t>森田　桜羽</t>
    <rPh sb="0" eb="2">
      <t>モリタ</t>
    </rPh>
    <rPh sb="3" eb="4">
      <t>サクラ</t>
    </rPh>
    <rPh sb="4" eb="5">
      <t>ハネ</t>
    </rPh>
    <phoneticPr fontId="3"/>
  </si>
  <si>
    <t>おとは</t>
  </si>
  <si>
    <t>恒吉　瑠奈</t>
    <rPh sb="0" eb="2">
      <t>ツネヨシ</t>
    </rPh>
    <rPh sb="3" eb="5">
      <t>ルナ</t>
    </rPh>
    <phoneticPr fontId="3"/>
  </si>
  <si>
    <t>るな</t>
  </si>
  <si>
    <t>宮本</t>
    <rPh sb="0" eb="2">
      <t>ミヤモト</t>
    </rPh>
    <phoneticPr fontId="3"/>
  </si>
  <si>
    <t>横瀬　愛理</t>
    <rPh sb="0" eb="2">
      <t>ヨコセ</t>
    </rPh>
    <rPh sb="3" eb="5">
      <t>アイリ</t>
    </rPh>
    <phoneticPr fontId="3"/>
  </si>
  <si>
    <t>あいり</t>
  </si>
  <si>
    <t>遠藤　かのん</t>
    <rPh sb="0" eb="2">
      <t>エンドウ</t>
    </rPh>
    <phoneticPr fontId="3"/>
  </si>
  <si>
    <t>かのん</t>
  </si>
  <si>
    <t>平田　咲良</t>
    <rPh sb="0" eb="2">
      <t>ヒラタ</t>
    </rPh>
    <rPh sb="3" eb="5">
      <t>サクラ</t>
    </rPh>
    <phoneticPr fontId="3"/>
  </si>
  <si>
    <t>さくら</t>
  </si>
  <si>
    <t>山口　奈椿乃</t>
    <rPh sb="0" eb="2">
      <t>ヤマグチ</t>
    </rPh>
    <rPh sb="3" eb="6">
      <t>ナツバキノ</t>
    </rPh>
    <phoneticPr fontId="3"/>
  </si>
  <si>
    <t>なつの</t>
  </si>
  <si>
    <t>東原　瑠璃</t>
    <rPh sb="0" eb="2">
      <t>ヒガシバラ</t>
    </rPh>
    <rPh sb="3" eb="5">
      <t>ルリ</t>
    </rPh>
    <phoneticPr fontId="3"/>
  </si>
  <si>
    <t>るり</t>
  </si>
  <si>
    <t>岡田　愛</t>
    <rPh sb="0" eb="2">
      <t>オカダ</t>
    </rPh>
    <rPh sb="3" eb="4">
      <t>アイ</t>
    </rPh>
    <phoneticPr fontId="3"/>
  </si>
  <si>
    <t>あい</t>
  </si>
  <si>
    <t>千間台</t>
    <rPh sb="0" eb="3">
      <t>センゲンダイ</t>
    </rPh>
    <phoneticPr fontId="3"/>
  </si>
  <si>
    <t>中　琴美</t>
    <rPh sb="0" eb="1">
      <t>ナカ</t>
    </rPh>
    <rPh sb="2" eb="4">
      <t>コトミ</t>
    </rPh>
    <phoneticPr fontId="3"/>
  </si>
  <si>
    <t>ことみ</t>
  </si>
  <si>
    <t>箕川　怜</t>
    <rPh sb="0" eb="2">
      <t>ミノカワ</t>
    </rPh>
    <rPh sb="3" eb="4">
      <t>レイ</t>
    </rPh>
    <phoneticPr fontId="3"/>
  </si>
  <si>
    <t>れい</t>
  </si>
  <si>
    <t>岩槻区西町２－５－１５－１１０６</t>
    <rPh sb="0" eb="2">
      <t>イワツキ</t>
    </rPh>
    <rPh sb="2" eb="3">
      <t>ク</t>
    </rPh>
    <rPh sb="3" eb="4">
      <t>ニシ</t>
    </rPh>
    <rPh sb="4" eb="5">
      <t>マチ</t>
    </rPh>
    <phoneticPr fontId="3"/>
  </si>
  <si>
    <t>岩槻区西原台１－４－２７－２</t>
    <rPh sb="0" eb="2">
      <t>イワツキ</t>
    </rPh>
    <rPh sb="2" eb="3">
      <t>ク</t>
    </rPh>
    <rPh sb="3" eb="5">
      <t>ニシハラ</t>
    </rPh>
    <rPh sb="5" eb="6">
      <t>ダイ</t>
    </rPh>
    <phoneticPr fontId="3"/>
  </si>
  <si>
    <t>杉戸町杉戸５３２</t>
    <rPh sb="0" eb="2">
      <t>スギト</t>
    </rPh>
    <rPh sb="2" eb="3">
      <t>チョウ</t>
    </rPh>
    <rPh sb="3" eb="5">
      <t>スギト</t>
    </rPh>
    <phoneticPr fontId="3"/>
  </si>
  <si>
    <t>岩槻区仲町１－１３－１－１</t>
    <rPh sb="0" eb="3">
      <t>イワツキク</t>
    </rPh>
    <rPh sb="3" eb="5">
      <t>ナカマチ</t>
    </rPh>
    <phoneticPr fontId="3"/>
  </si>
  <si>
    <t>岩槻区本町３－１９－２３</t>
    <rPh sb="0" eb="5">
      <t>イワツキクホンチョウ</t>
    </rPh>
    <phoneticPr fontId="3"/>
  </si>
  <si>
    <t>岩槻区本丸２－１１－２</t>
    <rPh sb="0" eb="3">
      <t>イワツキク</t>
    </rPh>
    <rPh sb="3" eb="5">
      <t>ホンマル</t>
    </rPh>
    <phoneticPr fontId="3"/>
  </si>
  <si>
    <t>岩槻区城町１－３－８８</t>
    <rPh sb="0" eb="2">
      <t>イワツキ</t>
    </rPh>
    <rPh sb="2" eb="3">
      <t>ク</t>
    </rPh>
    <rPh sb="3" eb="5">
      <t>シロマチ</t>
    </rPh>
    <phoneticPr fontId="3"/>
  </si>
  <si>
    <t>岩槻区宮町２－１２－２２－２</t>
    <rPh sb="0" eb="2">
      <t>イワツキ</t>
    </rPh>
    <rPh sb="2" eb="3">
      <t>ク</t>
    </rPh>
    <rPh sb="3" eb="5">
      <t>ミヤマチ</t>
    </rPh>
    <phoneticPr fontId="3"/>
  </si>
  <si>
    <t>春日部市東中野７０６－５</t>
    <rPh sb="0" eb="4">
      <t>カスカベシ</t>
    </rPh>
    <rPh sb="4" eb="7">
      <t>ヒガシナカノ</t>
    </rPh>
    <phoneticPr fontId="3"/>
  </si>
  <si>
    <t>春日部市大畑２３－６</t>
    <rPh sb="0" eb="4">
      <t>カスカベシ</t>
    </rPh>
    <rPh sb="4" eb="6">
      <t>オオハタ</t>
    </rPh>
    <phoneticPr fontId="3"/>
  </si>
  <si>
    <t>岩槻区裏慈恩寺１０８１－４６</t>
    <rPh sb="0" eb="3">
      <t>イワツキク</t>
    </rPh>
    <rPh sb="3" eb="7">
      <t>ウラジオンジ</t>
    </rPh>
    <phoneticPr fontId="3"/>
  </si>
  <si>
    <t>春日部市豊町３－４－５７</t>
    <rPh sb="0" eb="4">
      <t>カスカベシ</t>
    </rPh>
    <rPh sb="4" eb="5">
      <t>ユタカ</t>
    </rPh>
    <rPh sb="5" eb="6">
      <t>マチ</t>
    </rPh>
    <phoneticPr fontId="3"/>
  </si>
  <si>
    <t>見沼区東大宮７－５９－２－１０３</t>
    <rPh sb="0" eb="6">
      <t>ミヌマクヒガシオオミヤ</t>
    </rPh>
    <phoneticPr fontId="3"/>
  </si>
  <si>
    <t>岩槻区岩槻５２３４－３</t>
    <rPh sb="0" eb="5">
      <t>イワツキクイワツキ</t>
    </rPh>
    <phoneticPr fontId="3"/>
  </si>
  <si>
    <t>春日部市大沼４－７５－２－４１９</t>
    <rPh sb="0" eb="4">
      <t>カスカベシ</t>
    </rPh>
    <rPh sb="4" eb="6">
      <t>オオヌマ</t>
    </rPh>
    <phoneticPr fontId="3"/>
  </si>
  <si>
    <t>岩槻区城南１－４－１９</t>
    <rPh sb="0" eb="3">
      <t>イワツキク</t>
    </rPh>
    <rPh sb="3" eb="5">
      <t>ジョウナン</t>
    </rPh>
    <phoneticPr fontId="3"/>
  </si>
  <si>
    <t>春日部市道順川戸２２－１２</t>
    <rPh sb="0" eb="4">
      <t>カスカベシ</t>
    </rPh>
    <rPh sb="4" eb="6">
      <t>ミチジュン</t>
    </rPh>
    <rPh sb="6" eb="8">
      <t>カワト</t>
    </rPh>
    <phoneticPr fontId="3"/>
  </si>
  <si>
    <t>春日部市豊野町１－３４－７</t>
    <rPh sb="0" eb="4">
      <t>カスカベシ</t>
    </rPh>
    <rPh sb="4" eb="7">
      <t>トヨノチョウ</t>
    </rPh>
    <phoneticPr fontId="3"/>
  </si>
  <si>
    <t>岩槻区表慈恩寺５９０－５</t>
    <rPh sb="0" eb="3">
      <t>イワツキク</t>
    </rPh>
    <rPh sb="3" eb="7">
      <t>オモテジオンジ</t>
    </rPh>
    <phoneticPr fontId="3"/>
  </si>
  <si>
    <t>春日部市一ノ割１－３－５</t>
    <rPh sb="0" eb="5">
      <t>カスカベシイチ</t>
    </rPh>
    <rPh sb="6" eb="7">
      <t>ワリ</t>
    </rPh>
    <phoneticPr fontId="3"/>
  </si>
  <si>
    <t>岩槻区浮谷１８８９－３</t>
    <rPh sb="0" eb="3">
      <t>イワツキク</t>
    </rPh>
    <rPh sb="3" eb="5">
      <t>ウキヤ</t>
    </rPh>
    <phoneticPr fontId="3"/>
  </si>
  <si>
    <t>越谷市平方２７８２－９</t>
    <rPh sb="0" eb="3">
      <t>コシガヤシ</t>
    </rPh>
    <rPh sb="3" eb="5">
      <t>ヒラカタ</t>
    </rPh>
    <phoneticPr fontId="3"/>
  </si>
  <si>
    <t>越谷市大沢１６５３－２１</t>
    <rPh sb="0" eb="3">
      <t>コシガヤシ</t>
    </rPh>
    <rPh sb="3" eb="5">
      <t>オオサワ</t>
    </rPh>
    <phoneticPr fontId="3"/>
  </si>
  <si>
    <t>春日部市大枝５６９</t>
    <rPh sb="0" eb="6">
      <t>カスカベシオオエダ</t>
    </rPh>
    <phoneticPr fontId="3"/>
  </si>
  <si>
    <t>岩槻区岩槻４９３３－３</t>
    <rPh sb="0" eb="5">
      <t>イワツキクイワツキ</t>
    </rPh>
    <phoneticPr fontId="3"/>
  </si>
  <si>
    <t>岩槻区太田１－５－４－３</t>
    <rPh sb="0" eb="5">
      <t>イワツキクオオタ</t>
    </rPh>
    <phoneticPr fontId="3"/>
  </si>
  <si>
    <t>岩槻区太田２－４－３３－２</t>
    <rPh sb="0" eb="5">
      <t>イワツキクオオタ</t>
    </rPh>
    <phoneticPr fontId="3"/>
  </si>
  <si>
    <t>春日部市大沼４－７５－２８</t>
    <rPh sb="0" eb="6">
      <t>カスカベシオオヌマ</t>
    </rPh>
    <phoneticPr fontId="3"/>
  </si>
  <si>
    <t>春日部市東中野１４３３－３</t>
    <rPh sb="0" eb="4">
      <t>カスカベシ</t>
    </rPh>
    <rPh sb="4" eb="7">
      <t>ヒガシナカノ</t>
    </rPh>
    <phoneticPr fontId="3"/>
  </si>
  <si>
    <t>春日部市大沼４－７５－２－２２０</t>
    <rPh sb="0" eb="4">
      <t>カスカベシ</t>
    </rPh>
    <rPh sb="4" eb="6">
      <t>オオヌマ</t>
    </rPh>
    <phoneticPr fontId="3"/>
  </si>
  <si>
    <t>岩槻区南平野４－７－９</t>
    <rPh sb="0" eb="3">
      <t>イワツキク</t>
    </rPh>
    <rPh sb="3" eb="6">
      <t>ミナミヒラノ</t>
    </rPh>
    <phoneticPr fontId="3"/>
  </si>
  <si>
    <t>岩槻区南平野４－１２－１</t>
    <rPh sb="0" eb="3">
      <t>イワツキク</t>
    </rPh>
    <rPh sb="3" eb="6">
      <t>ミナミヒラノ</t>
    </rPh>
    <phoneticPr fontId="3"/>
  </si>
  <si>
    <t>春日部市豊町５－２－３４</t>
    <rPh sb="0" eb="4">
      <t>カスカベシ</t>
    </rPh>
    <rPh sb="4" eb="5">
      <t>トヨ</t>
    </rPh>
    <rPh sb="5" eb="6">
      <t>マチ</t>
    </rPh>
    <phoneticPr fontId="3"/>
  </si>
  <si>
    <t>春日部市東中野１１２３－２</t>
    <rPh sb="0" eb="4">
      <t>カスカベシ</t>
    </rPh>
    <rPh sb="4" eb="7">
      <t>ヒガシナカノ</t>
    </rPh>
    <phoneticPr fontId="3"/>
  </si>
  <si>
    <t>見沼区東大宮２－２－２５</t>
    <rPh sb="0" eb="3">
      <t>ミヌマク</t>
    </rPh>
    <rPh sb="3" eb="6">
      <t>ヒガシオオミヤ</t>
    </rPh>
    <phoneticPr fontId="3"/>
  </si>
  <si>
    <t>岩槻区城南４－３－４</t>
    <rPh sb="0" eb="3">
      <t>イワツキク</t>
    </rPh>
    <rPh sb="3" eb="5">
      <t>ジョウナン</t>
    </rPh>
    <phoneticPr fontId="3"/>
  </si>
  <si>
    <t>岩槻区西町２－４－２５－４０４</t>
    <rPh sb="0" eb="5">
      <t>イワツキクニシマチ</t>
    </rPh>
    <phoneticPr fontId="3"/>
  </si>
  <si>
    <t>岩槻区宮町１－２－１６－６</t>
    <rPh sb="0" eb="3">
      <t>イワツキク</t>
    </rPh>
    <rPh sb="3" eb="5">
      <t>ミヤチョウ</t>
    </rPh>
    <phoneticPr fontId="3"/>
  </si>
  <si>
    <t>岩槻区裏慈恩寺１０８１－８</t>
    <rPh sb="0" eb="3">
      <t>イワツキク</t>
    </rPh>
    <rPh sb="3" eb="7">
      <t>ウラジオンジ</t>
    </rPh>
    <phoneticPr fontId="3"/>
  </si>
  <si>
    <t>岩槻区徳力４６３－１</t>
    <rPh sb="0" eb="3">
      <t>イワツキク</t>
    </rPh>
    <rPh sb="3" eb="5">
      <t>トクリキ</t>
    </rPh>
    <phoneticPr fontId="3"/>
  </si>
  <si>
    <t>見沼区中川９０７－３８</t>
    <rPh sb="0" eb="3">
      <t>ミヌマク</t>
    </rPh>
    <rPh sb="3" eb="5">
      <t>ナカガワ</t>
    </rPh>
    <phoneticPr fontId="3"/>
  </si>
  <si>
    <t>見沼区小深作５２０－１３</t>
    <rPh sb="0" eb="3">
      <t>ミヌマク</t>
    </rPh>
    <rPh sb="3" eb="6">
      <t>コフカサク</t>
    </rPh>
    <phoneticPr fontId="3"/>
  </si>
  <si>
    <t>岩槻区西町２－５－１５－４１５</t>
    <rPh sb="0" eb="3">
      <t>イワツキク</t>
    </rPh>
    <rPh sb="3" eb="5">
      <t>ニシマチ</t>
    </rPh>
    <phoneticPr fontId="3"/>
  </si>
  <si>
    <t>岩槻区岩槻４３４６－４０６</t>
    <rPh sb="0" eb="5">
      <t>イワツキクイワツキ</t>
    </rPh>
    <phoneticPr fontId="3"/>
  </si>
  <si>
    <t>岩槻区加倉５－４－１５－２</t>
    <rPh sb="0" eb="3">
      <t>イワツキク</t>
    </rPh>
    <rPh sb="3" eb="5">
      <t>カクラ</t>
    </rPh>
    <phoneticPr fontId="3"/>
  </si>
  <si>
    <t>岩槻区慈恩寺５４６－４５</t>
    <rPh sb="0" eb="3">
      <t>イワツキク</t>
    </rPh>
    <rPh sb="3" eb="6">
      <t>ジオンジ</t>
    </rPh>
    <phoneticPr fontId="3"/>
  </si>
  <si>
    <t>越谷市明神町２－２６６－１</t>
    <rPh sb="0" eb="3">
      <t>コシガヤシ</t>
    </rPh>
    <rPh sb="3" eb="6">
      <t>ミョウジンチョウ</t>
    </rPh>
    <phoneticPr fontId="3"/>
  </si>
  <si>
    <t>岩槻区馬込１３０３－４</t>
    <rPh sb="0" eb="3">
      <t>イワツキク</t>
    </rPh>
    <rPh sb="3" eb="5">
      <t>マゴメ</t>
    </rPh>
    <phoneticPr fontId="3"/>
  </si>
  <si>
    <t>岩槻区西町２－１－２３</t>
    <rPh sb="0" eb="3">
      <t>イワツキク</t>
    </rPh>
    <rPh sb="3" eb="5">
      <t>ニシマチ</t>
    </rPh>
    <phoneticPr fontId="3"/>
  </si>
  <si>
    <t>岩槻区本町４－７－３１－３</t>
    <rPh sb="0" eb="5">
      <t>イワツキクホンチョウ</t>
    </rPh>
    <phoneticPr fontId="3"/>
  </si>
  <si>
    <t>春日部市大沼４－７５－２５０</t>
    <rPh sb="0" eb="4">
      <t>カスカベシ</t>
    </rPh>
    <rPh sb="4" eb="6">
      <t>オオヌマ</t>
    </rPh>
    <phoneticPr fontId="3"/>
  </si>
  <si>
    <t>越谷市三野宮４７６</t>
    <rPh sb="0" eb="3">
      <t>コシガヤシ</t>
    </rPh>
    <rPh sb="3" eb="6">
      <t>サンノミヤ</t>
    </rPh>
    <phoneticPr fontId="3"/>
  </si>
  <si>
    <t>岩槻区平林寺６７８－１</t>
    <rPh sb="0" eb="3">
      <t>イワツキク</t>
    </rPh>
    <rPh sb="3" eb="6">
      <t>ヘイリンジ</t>
    </rPh>
    <phoneticPr fontId="3"/>
  </si>
  <si>
    <t>春日部市増富１０３－１</t>
    <rPh sb="0" eb="4">
      <t>カスカベシ</t>
    </rPh>
    <rPh sb="4" eb="6">
      <t>マストミ</t>
    </rPh>
    <phoneticPr fontId="3"/>
  </si>
  <si>
    <t>岩槻区</t>
    <rPh sb="0" eb="3">
      <t>イワツキク</t>
    </rPh>
    <phoneticPr fontId="3"/>
  </si>
  <si>
    <r>
      <t xml:space="preserve">振込日
</t>
    </r>
    <r>
      <rPr>
        <sz val="6"/>
        <color rgb="FFFF0000"/>
        <rFont val="HG丸ｺﾞｼｯｸM-PRO"/>
        <family val="3"/>
        <charset val="128"/>
      </rPr>
      <t>YYYY/MM/DD</t>
    </r>
    <rPh sb="0" eb="2">
      <t>フリコミ</t>
    </rPh>
    <rPh sb="2" eb="3">
      <t>ヒ</t>
    </rPh>
    <phoneticPr fontId="1"/>
  </si>
  <si>
    <t>〇</t>
    <phoneticPr fontId="3"/>
  </si>
  <si>
    <t>※１上二桁クラブNO　下三桁001～９９９で設定</t>
    <rPh sb="2" eb="3">
      <t>カミ</t>
    </rPh>
    <rPh sb="3" eb="5">
      <t>フタケタ</t>
    </rPh>
    <rPh sb="11" eb="12">
      <t>シモ</t>
    </rPh>
    <rPh sb="12" eb="14">
      <t>サンケタ</t>
    </rPh>
    <rPh sb="22" eb="24">
      <t>セッテイ</t>
    </rPh>
    <phoneticPr fontId="1"/>
  </si>
  <si>
    <t>※１登録番号</t>
    <rPh sb="2" eb="4">
      <t>トウロク</t>
    </rPh>
    <rPh sb="4" eb="6">
      <t>バンゴウ</t>
    </rPh>
    <phoneticPr fontId="1"/>
  </si>
  <si>
    <t>※２陸連登録の5，6年生の児童には〇を入力</t>
    <rPh sb="2" eb="4">
      <t>リクレン</t>
    </rPh>
    <rPh sb="4" eb="6">
      <t>トウロク</t>
    </rPh>
    <rPh sb="10" eb="12">
      <t>ネンセイ</t>
    </rPh>
    <rPh sb="13" eb="15">
      <t>ジドウ</t>
    </rPh>
    <rPh sb="19" eb="21">
      <t>ニュウリョク</t>
    </rPh>
    <phoneticPr fontId="3"/>
  </si>
  <si>
    <t>※２陸連登録</t>
    <rPh sb="2" eb="4">
      <t>リクレン</t>
    </rPh>
    <rPh sb="4" eb="6">
      <t>トウロク</t>
    </rPh>
    <phoneticPr fontId="3"/>
  </si>
  <si>
    <t>※1登録番号</t>
    <rPh sb="2" eb="4">
      <t>トウロク</t>
    </rPh>
    <rPh sb="4" eb="6">
      <t>バンゴウ</t>
    </rPh>
    <phoneticPr fontId="1"/>
  </si>
  <si>
    <t>〇</t>
    <phoneticPr fontId="1"/>
  </si>
  <si>
    <t>※２日本陸連登録</t>
    <rPh sb="2" eb="4">
      <t>ニホン</t>
    </rPh>
    <rPh sb="4" eb="6">
      <t>リクレン</t>
    </rPh>
    <rPh sb="6" eb="8">
      <t>トウロク</t>
    </rPh>
    <phoneticPr fontId="3"/>
  </si>
  <si>
    <t>※２日本陸連登録の5，6年生の児童には〇を入力</t>
    <rPh sb="2" eb="4">
      <t>ニホン</t>
    </rPh>
    <rPh sb="4" eb="6">
      <t>リクレン</t>
    </rPh>
    <rPh sb="6" eb="8">
      <t>トウロク</t>
    </rPh>
    <rPh sb="12" eb="14">
      <t>ネンセイ</t>
    </rPh>
    <rPh sb="15" eb="17">
      <t>ジドウ</t>
    </rPh>
    <rPh sb="21" eb="23">
      <t>ニュウリョク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</si>
</sst>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lt;=999]000;[&lt;=9999]000\-00;000\-0000"/>
    <numFmt numFmtId="177" formatCode="yyyy&quot;年&quot;m&quot;月&quot;d&quot;日&quot;;@"/>
    <numFmt numFmtId="178" formatCode="##0&quot;名&quot;"/>
    <numFmt numFmtId="179" formatCode="#,##0&quot;円&quot;"/>
  </numFmts>
  <fonts count="19" x14ac:knownFonts="1">
    <font>
      <sz val="11"/>
      <name val="ＭＳ Ｐゴシック"/>
      <family val="3"/>
      <charset val="128"/>
    </font>
    <font>
      <sz val="6"/>
      <name val="ＭＳ Ｐゴシック"/>
      <family val="3"/>
      <charset val="128"/>
    </font>
    <font>
      <sz val="10"/>
      <name val="ＭＳ Ｐゴシック"/>
      <family val="3"/>
      <charset val="128"/>
    </font>
    <font>
      <sz val="12"/>
      <name val="HGｺﾞｼｯｸE"/>
      <family val="3"/>
      <charset val="128"/>
    </font>
    <font>
      <sz val="14"/>
      <name val="HGｺﾞｼｯｸE"/>
      <family val="3"/>
      <charset val="128"/>
    </font>
    <font>
      <sz val="16"/>
      <name val="HGｺﾞｼｯｸE"/>
      <family val="3"/>
      <charset val="128"/>
    </font>
    <font>
      <sz val="10"/>
      <name val="ＭＳ Ｐゴシック"/>
      <family val="3"/>
      <charset val="128"/>
      <scheme val="minor"/>
    </font>
    <font>
      <sz val="10"/>
      <name val="HG丸ｺﾞｼｯｸM-PRO"/>
      <family val="3"/>
      <charset val="128"/>
    </font>
    <font>
      <sz val="9"/>
      <name val="HG丸ｺﾞｼｯｸM-PRO"/>
      <family val="3"/>
      <charset val="128"/>
    </font>
    <font>
      <sz val="6"/>
      <name val="HG丸ｺﾞｼｯｸM-PRO"/>
      <family val="3"/>
      <charset val="128"/>
    </font>
    <font>
      <sz val="8"/>
      <color theme="0"/>
      <name val="ＭＳ Ｐゴシック"/>
      <family val="3"/>
      <charset val="128"/>
    </font>
    <font>
      <u/>
      <sz val="11"/>
      <color theme="10"/>
      <name val="ＭＳ Ｐゴシック"/>
      <family val="3"/>
      <charset val="128"/>
    </font>
    <font>
      <sz val="11"/>
      <color theme="10"/>
      <name val="ＭＳ Ｐゴシック"/>
      <family val="3"/>
      <charset val="128"/>
    </font>
    <font>
      <sz val="8"/>
      <name val="HG丸ｺﾞｼｯｸM-PRO"/>
      <family val="3"/>
      <charset val="128"/>
    </font>
    <font>
      <sz val="10"/>
      <color theme="0"/>
      <name val="ＭＳ Ｐゴシック"/>
      <family val="3"/>
      <charset val="128"/>
    </font>
    <font>
      <sz val="8"/>
      <name val="ＭＳ Ｐゴシック"/>
      <family val="3"/>
      <charset val="128"/>
    </font>
    <font>
      <sz val="9"/>
      <color rgb="FFFF0000"/>
      <name val="HG丸ｺﾞｼｯｸM-PRO"/>
      <family val="3"/>
      <charset val="128"/>
    </font>
    <font>
      <sz val="6"/>
      <color rgb="FFFF0000"/>
      <name val="HG丸ｺﾞｼｯｸM-PRO"/>
      <family val="3"/>
      <charset val="128"/>
    </font>
    <font>
      <b/>
      <sz val="9"/>
      <color rgb="FFFF0000"/>
      <name val="HG丸ｺﾞｼｯｸM-PRO"/>
      <family val="3"/>
      <charset val="128"/>
    </font>
  </fonts>
  <fills count="3">
    <fill>
      <patternFill patternType="none"/>
    </fill>
    <fill>
      <patternFill patternType="gray125"/>
    </fill>
    <fill>
      <patternFill patternType="solid">
        <fgColor theme="0" tint="-0.249977111117893"/>
        <bgColor indexed="64"/>
      </patternFill>
    </fill>
  </fills>
  <borders count="61">
    <border>
      <left/>
      <right/>
      <top/>
      <bottom/>
      <diagonal/>
    </border>
    <border>
      <left style="hair">
        <color indexed="64"/>
      </left>
      <right style="hair">
        <color indexed="64"/>
      </right>
      <top style="thin">
        <color indexed="64"/>
      </top>
      <bottom style="thin">
        <color indexed="64"/>
      </bottom>
      <diagonal/>
    </border>
    <border>
      <left style="hair">
        <color indexed="64"/>
      </left>
      <right style="hair">
        <color indexed="64"/>
      </right>
      <top style="thin">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thin">
        <color indexed="64"/>
      </left>
      <right style="hair">
        <color indexed="64"/>
      </right>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thin">
        <color indexed="64"/>
      </left>
      <right style="hair">
        <color indexed="64"/>
      </right>
      <top style="thin">
        <color indexed="64"/>
      </top>
      <bottom style="hair">
        <color indexed="64"/>
      </bottom>
      <diagonal/>
    </border>
    <border>
      <left style="hair">
        <color indexed="64"/>
      </left>
      <right style="thin">
        <color indexed="64"/>
      </right>
      <top style="thin">
        <color indexed="64"/>
      </top>
      <bottom style="thin">
        <color indexed="64"/>
      </bottom>
      <diagonal/>
    </border>
    <border>
      <left style="hair">
        <color indexed="64"/>
      </left>
      <right style="thin">
        <color indexed="64"/>
      </right>
      <top style="thin">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thin">
        <color indexed="64"/>
      </right>
      <top style="hair">
        <color indexed="64"/>
      </top>
      <bottom style="thin">
        <color indexed="64"/>
      </bottom>
      <diagonal/>
    </border>
    <border>
      <left style="hair">
        <color indexed="64"/>
      </left>
      <right/>
      <top/>
      <bottom style="hair">
        <color indexed="64"/>
      </bottom>
      <diagonal/>
    </border>
    <border>
      <left style="hair">
        <color indexed="64"/>
      </left>
      <right/>
      <top style="hair">
        <color indexed="64"/>
      </top>
      <bottom style="hair">
        <color indexed="64"/>
      </bottom>
      <diagonal/>
    </border>
    <border>
      <left style="hair">
        <color indexed="64"/>
      </left>
      <right/>
      <top style="hair">
        <color indexed="64"/>
      </top>
      <bottom style="thin">
        <color indexed="64"/>
      </bottom>
      <diagonal/>
    </border>
    <border>
      <left style="hair">
        <color indexed="64"/>
      </left>
      <right/>
      <top style="thin">
        <color indexed="64"/>
      </top>
      <bottom style="hair">
        <color indexed="64"/>
      </bottom>
      <diagonal/>
    </border>
    <border>
      <left style="hair">
        <color indexed="64"/>
      </left>
      <right style="thin">
        <color indexed="64"/>
      </right>
      <top/>
      <bottom style="hair">
        <color indexed="64"/>
      </bottom>
      <diagonal/>
    </border>
    <border>
      <left style="thin">
        <color indexed="64"/>
      </left>
      <right/>
      <top style="thin">
        <color indexed="64"/>
      </top>
      <bottom/>
      <diagonal/>
    </border>
    <border>
      <left/>
      <right/>
      <top style="hair">
        <color indexed="64"/>
      </top>
      <bottom style="thin">
        <color indexed="64"/>
      </bottom>
      <diagonal/>
    </border>
    <border>
      <left/>
      <right style="hair">
        <color indexed="64"/>
      </right>
      <top style="hair">
        <color indexed="64"/>
      </top>
      <bottom style="thin">
        <color indexed="64"/>
      </bottom>
      <diagonal/>
    </border>
    <border>
      <left/>
      <right/>
      <top/>
      <bottom style="hair">
        <color indexed="64"/>
      </bottom>
      <diagonal/>
    </border>
    <border>
      <left/>
      <right/>
      <top style="hair">
        <color indexed="64"/>
      </top>
      <bottom style="hair">
        <color indexed="64"/>
      </bottom>
      <diagonal/>
    </border>
    <border>
      <left/>
      <right style="hair">
        <color indexed="64"/>
      </right>
      <top style="thin">
        <color indexed="64"/>
      </top>
      <bottom/>
      <diagonal/>
    </border>
    <border>
      <left/>
      <right style="hair">
        <color indexed="64"/>
      </right>
      <top style="thin">
        <color indexed="64"/>
      </top>
      <bottom style="hair">
        <color indexed="64"/>
      </bottom>
      <diagonal/>
    </border>
    <border>
      <left/>
      <right/>
      <top style="thin">
        <color indexed="64"/>
      </top>
      <bottom/>
      <diagonal/>
    </border>
    <border>
      <left/>
      <right style="hair">
        <color indexed="64"/>
      </right>
      <top/>
      <bottom style="hair">
        <color indexed="64"/>
      </bottom>
      <diagonal/>
    </border>
    <border>
      <left style="hair">
        <color indexed="64"/>
      </left>
      <right/>
      <top style="hair">
        <color indexed="64"/>
      </top>
      <bottom/>
      <diagonal/>
    </border>
    <border>
      <left/>
      <right/>
      <top style="hair">
        <color indexed="64"/>
      </top>
      <bottom/>
      <diagonal/>
    </border>
    <border>
      <left/>
      <right style="hair">
        <color indexed="64"/>
      </right>
      <top style="thin">
        <color indexed="64"/>
      </top>
      <bottom style="thin">
        <color indexed="64"/>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thin">
        <color indexed="64"/>
      </left>
      <right style="hair">
        <color indexed="64"/>
      </right>
      <top style="hair">
        <color indexed="64"/>
      </top>
      <bottom/>
      <diagonal/>
    </border>
    <border>
      <left style="hair">
        <color indexed="64"/>
      </left>
      <right style="hair">
        <color indexed="64"/>
      </right>
      <top style="hair">
        <color indexed="64"/>
      </top>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top style="medium">
        <color indexed="64"/>
      </top>
      <bottom style="hair">
        <color indexed="64"/>
      </bottom>
      <diagonal/>
    </border>
    <border>
      <left/>
      <right/>
      <top style="medium">
        <color indexed="64"/>
      </top>
      <bottom style="hair">
        <color indexed="64"/>
      </bottom>
      <diagonal/>
    </border>
    <border>
      <left/>
      <right style="hair">
        <color indexed="64"/>
      </right>
      <top style="medium">
        <color indexed="64"/>
      </top>
      <bottom style="hair">
        <color indexed="64"/>
      </bottom>
      <diagonal/>
    </border>
    <border>
      <left/>
      <right style="medium">
        <color indexed="64"/>
      </right>
      <top style="medium">
        <color indexed="64"/>
      </top>
      <bottom style="hair">
        <color indexed="64"/>
      </bottom>
      <diagonal/>
    </border>
    <border>
      <left style="medium">
        <color indexed="64"/>
      </left>
      <right style="hair">
        <color indexed="64"/>
      </right>
      <top style="hair">
        <color indexed="64"/>
      </top>
      <bottom style="medium">
        <color indexed="64"/>
      </bottom>
      <diagonal/>
    </border>
    <border>
      <left style="hair">
        <color indexed="64"/>
      </left>
      <right style="hair">
        <color indexed="64"/>
      </right>
      <top style="hair">
        <color indexed="64"/>
      </top>
      <bottom style="medium">
        <color indexed="64"/>
      </bottom>
      <diagonal/>
    </border>
    <border>
      <left style="hair">
        <color indexed="64"/>
      </left>
      <right/>
      <top style="hair">
        <color indexed="64"/>
      </top>
      <bottom style="medium">
        <color indexed="64"/>
      </bottom>
      <diagonal/>
    </border>
    <border>
      <left/>
      <right/>
      <top style="hair">
        <color indexed="64"/>
      </top>
      <bottom style="medium">
        <color indexed="64"/>
      </bottom>
      <diagonal/>
    </border>
    <border>
      <left/>
      <right style="hair">
        <color indexed="64"/>
      </right>
      <top style="hair">
        <color indexed="64"/>
      </top>
      <bottom style="medium">
        <color indexed="64"/>
      </bottom>
      <diagonal/>
    </border>
    <border>
      <left/>
      <right style="medium">
        <color indexed="64"/>
      </right>
      <top style="hair">
        <color indexed="64"/>
      </top>
      <bottom style="medium">
        <color indexed="64"/>
      </bottom>
      <diagonal/>
    </border>
    <border>
      <left/>
      <right style="hair">
        <color indexed="64"/>
      </right>
      <top style="hair">
        <color indexed="64"/>
      </top>
      <bottom style="hair">
        <color indexed="64"/>
      </bottom>
      <diagonal/>
    </border>
    <border>
      <left style="thin">
        <color indexed="64"/>
      </left>
      <right/>
      <top/>
      <bottom style="hair">
        <color indexed="64"/>
      </bottom>
      <diagonal/>
    </border>
    <border>
      <left style="hair">
        <color indexed="64"/>
      </left>
      <right/>
      <top style="thin">
        <color indexed="64"/>
      </top>
      <bottom/>
      <diagonal/>
    </border>
    <border>
      <left/>
      <right style="thin">
        <color indexed="64"/>
      </right>
      <top style="hair">
        <color indexed="64"/>
      </top>
      <bottom style="hair">
        <color indexed="64"/>
      </bottom>
      <diagonal/>
    </border>
    <border>
      <left/>
      <right style="thin">
        <color indexed="64"/>
      </right>
      <top style="hair">
        <color indexed="64"/>
      </top>
      <bottom style="medium">
        <color indexed="64"/>
      </bottom>
      <diagonal/>
    </border>
    <border>
      <left/>
      <right/>
      <top style="thin">
        <color indexed="64"/>
      </top>
      <bottom style="hair">
        <color indexed="64"/>
      </bottom>
      <diagonal/>
    </border>
    <border>
      <left style="hair">
        <color indexed="64"/>
      </left>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right/>
      <top style="thin">
        <color indexed="64"/>
      </top>
      <bottom style="thin">
        <color indexed="64"/>
      </bottom>
      <diagonal/>
    </border>
    <border>
      <left/>
      <right style="thin">
        <color indexed="64"/>
      </right>
      <top style="thin">
        <color indexed="64"/>
      </top>
      <bottom style="hair">
        <color indexed="64"/>
      </bottom>
      <diagonal/>
    </border>
    <border>
      <left/>
      <right style="thin">
        <color indexed="64"/>
      </right>
      <top style="hair">
        <color indexed="64"/>
      </top>
      <bottom style="thin">
        <color indexed="64"/>
      </bottom>
      <diagonal/>
    </border>
  </borders>
  <cellStyleXfs count="2">
    <xf numFmtId="0" fontId="0" fillId="0" borderId="0">
      <alignment vertical="center"/>
    </xf>
    <xf numFmtId="0" fontId="11" fillId="0" borderId="0" applyNumberFormat="0" applyFill="0" applyBorder="0" applyAlignment="0" applyProtection="0">
      <alignment vertical="center"/>
    </xf>
  </cellStyleXfs>
  <cellXfs count="252">
    <xf numFmtId="0" fontId="0" fillId="0" borderId="0" xfId="0">
      <alignment vertical="center"/>
    </xf>
    <xf numFmtId="0" fontId="2" fillId="0" borderId="0" xfId="0" applyFont="1" applyAlignment="1" applyProtection="1">
      <alignment horizontal="center" vertical="center"/>
      <protection hidden="1"/>
    </xf>
    <xf numFmtId="0" fontId="2" fillId="0" borderId="0" xfId="0" applyFont="1" applyAlignment="1" applyProtection="1">
      <alignment vertical="center" shrinkToFit="1"/>
      <protection hidden="1"/>
    </xf>
    <xf numFmtId="0" fontId="8" fillId="0" borderId="5" xfId="0" applyFont="1" applyBorder="1" applyAlignment="1" applyProtection="1">
      <alignment horizontal="center" vertical="center"/>
      <protection hidden="1"/>
    </xf>
    <xf numFmtId="0" fontId="8" fillId="0" borderId="2" xfId="0" applyFont="1" applyBorder="1" applyAlignment="1" applyProtection="1">
      <alignment horizontal="center" vertical="center"/>
      <protection hidden="1"/>
    </xf>
    <xf numFmtId="0" fontId="0" fillId="0" borderId="0" xfId="0" applyProtection="1">
      <alignment vertical="center"/>
      <protection hidden="1"/>
    </xf>
    <xf numFmtId="0" fontId="8" fillId="0" borderId="3" xfId="0" applyFont="1" applyBorder="1" applyAlignment="1" applyProtection="1">
      <alignment horizontal="center" vertical="center"/>
      <protection hidden="1"/>
    </xf>
    <xf numFmtId="0" fontId="8" fillId="0" borderId="35" xfId="0" applyFont="1" applyBorder="1" applyAlignment="1" applyProtection="1">
      <alignment horizontal="center" vertical="center"/>
      <protection hidden="1"/>
    </xf>
    <xf numFmtId="0" fontId="2" fillId="0" borderId="0" xfId="0" applyFont="1" applyProtection="1">
      <alignment vertical="center"/>
      <protection hidden="1"/>
    </xf>
    <xf numFmtId="0" fontId="8" fillId="0" borderId="0" xfId="0" applyFont="1" applyAlignment="1" applyProtection="1">
      <alignment horizontal="left" vertical="center"/>
      <protection hidden="1"/>
    </xf>
    <xf numFmtId="0" fontId="8" fillId="0" borderId="0" xfId="0" applyFont="1" applyProtection="1">
      <alignment vertical="center"/>
      <protection hidden="1"/>
    </xf>
    <xf numFmtId="0" fontId="8" fillId="0" borderId="0" xfId="0" applyFont="1" applyAlignment="1" applyProtection="1">
      <alignment horizontal="center" vertical="center"/>
      <protection hidden="1"/>
    </xf>
    <xf numFmtId="0" fontId="8" fillId="0" borderId="0" xfId="0" applyFont="1" applyAlignment="1" applyProtection="1">
      <alignment vertical="center" shrinkToFit="1"/>
      <protection hidden="1"/>
    </xf>
    <xf numFmtId="0" fontId="6" fillId="0" borderId="0" xfId="0" applyFont="1" applyProtection="1">
      <alignment vertical="center"/>
      <protection hidden="1"/>
    </xf>
    <xf numFmtId="0" fontId="8" fillId="0" borderId="7" xfId="0" applyFont="1" applyBorder="1" applyAlignment="1" applyProtection="1">
      <alignment horizontal="center" vertical="center"/>
      <protection hidden="1"/>
    </xf>
    <xf numFmtId="0" fontId="8" fillId="0" borderId="3" xfId="0" applyFont="1" applyBorder="1" applyAlignment="1" applyProtection="1">
      <alignment horizontal="center" vertical="center" shrinkToFit="1"/>
      <protection hidden="1"/>
    </xf>
    <xf numFmtId="0" fontId="8" fillId="0" borderId="8" xfId="0" applyFont="1" applyBorder="1" applyAlignment="1" applyProtection="1">
      <alignment horizontal="center" vertical="center"/>
      <protection hidden="1"/>
    </xf>
    <xf numFmtId="0" fontId="8" fillId="0" borderId="4" xfId="0" applyFont="1" applyBorder="1" applyAlignment="1" applyProtection="1">
      <alignment horizontal="center" vertical="center" shrinkToFit="1"/>
      <protection hidden="1"/>
    </xf>
    <xf numFmtId="0" fontId="8" fillId="0" borderId="9" xfId="0" applyFont="1" applyBorder="1" applyAlignment="1" applyProtection="1">
      <alignment horizontal="center" vertical="center"/>
      <protection hidden="1"/>
    </xf>
    <xf numFmtId="0" fontId="8" fillId="0" borderId="16" xfId="0" applyFont="1" applyBorder="1" applyAlignment="1" applyProtection="1">
      <alignment horizontal="center" vertical="center" shrinkToFit="1"/>
      <protection hidden="1"/>
    </xf>
    <xf numFmtId="0" fontId="8" fillId="0" borderId="6" xfId="0" applyFont="1" applyBorder="1" applyAlignment="1" applyProtection="1">
      <alignment horizontal="center" vertical="center"/>
      <protection hidden="1"/>
    </xf>
    <xf numFmtId="0" fontId="0" fillId="0" borderId="0" xfId="0" applyAlignment="1" applyProtection="1">
      <alignment horizontal="center" vertical="center"/>
      <protection hidden="1"/>
    </xf>
    <xf numFmtId="0" fontId="0" fillId="0" borderId="0" xfId="0" applyAlignment="1" applyProtection="1">
      <alignment horizontal="left" vertical="center"/>
      <protection hidden="1"/>
    </xf>
    <xf numFmtId="0" fontId="10" fillId="0" borderId="0" xfId="0" applyFont="1" applyAlignment="1" applyProtection="1">
      <alignment horizontal="left" vertical="center"/>
      <protection hidden="1"/>
    </xf>
    <xf numFmtId="0" fontId="8" fillId="2" borderId="37" xfId="0" applyFont="1" applyFill="1" applyBorder="1" applyAlignment="1" applyProtection="1">
      <alignment horizontal="center" vertical="center"/>
      <protection hidden="1"/>
    </xf>
    <xf numFmtId="0" fontId="8" fillId="2" borderId="43" xfId="0" applyFont="1" applyFill="1" applyBorder="1" applyAlignment="1" applyProtection="1">
      <alignment horizontal="center" vertical="center"/>
      <protection hidden="1"/>
    </xf>
    <xf numFmtId="0" fontId="8" fillId="2" borderId="2" xfId="0" applyFont="1" applyFill="1" applyBorder="1" applyAlignment="1" applyProtection="1">
      <alignment horizontal="center" vertical="center"/>
      <protection hidden="1"/>
    </xf>
    <xf numFmtId="0" fontId="8" fillId="2" borderId="37" xfId="0" applyFont="1" applyFill="1" applyBorder="1" applyAlignment="1" applyProtection="1">
      <alignment horizontal="center" vertical="center" shrinkToFit="1"/>
      <protection hidden="1"/>
    </xf>
    <xf numFmtId="0" fontId="8" fillId="2" borderId="43" xfId="0" applyFont="1" applyFill="1" applyBorder="1" applyAlignment="1" applyProtection="1">
      <alignment horizontal="center" vertical="center" shrinkToFit="1"/>
      <protection hidden="1"/>
    </xf>
    <xf numFmtId="0" fontId="8" fillId="2" borderId="3" xfId="0" applyFont="1" applyFill="1" applyBorder="1" applyAlignment="1" applyProtection="1">
      <alignment horizontal="center" vertical="center"/>
      <protection hidden="1"/>
    </xf>
    <xf numFmtId="178" fontId="8" fillId="0" borderId="14" xfId="0" applyNumberFormat="1" applyFont="1" applyBorder="1" applyAlignment="1" applyProtection="1">
      <alignment horizontal="right" vertical="center" indent="1"/>
      <protection hidden="1"/>
    </xf>
    <xf numFmtId="178" fontId="8" fillId="0" borderId="15" xfId="0" applyNumberFormat="1" applyFont="1" applyBorder="1" applyAlignment="1" applyProtection="1">
      <alignment horizontal="right" vertical="center" indent="1"/>
      <protection hidden="1"/>
    </xf>
    <xf numFmtId="178" fontId="8" fillId="0" borderId="28" xfId="0" applyNumberFormat="1" applyFont="1" applyBorder="1" applyAlignment="1" applyProtection="1">
      <alignment horizontal="right" vertical="center" indent="1"/>
      <protection hidden="1"/>
    </xf>
    <xf numFmtId="0" fontId="14" fillId="0" borderId="0" xfId="0" applyFont="1" applyAlignment="1" applyProtection="1">
      <alignment horizontal="center" vertical="center"/>
      <protection hidden="1"/>
    </xf>
    <xf numFmtId="0" fontId="14" fillId="0" borderId="0" xfId="0" applyFont="1" applyAlignment="1" applyProtection="1">
      <alignment vertical="center" shrinkToFit="1"/>
      <protection hidden="1"/>
    </xf>
    <xf numFmtId="0" fontId="14" fillId="0" borderId="0" xfId="0" applyFont="1" applyProtection="1">
      <alignment vertical="center"/>
      <protection hidden="1"/>
    </xf>
    <xf numFmtId="0" fontId="8" fillId="0" borderId="15" xfId="0" applyFont="1" applyBorder="1" applyAlignment="1" applyProtection="1">
      <alignment horizontal="center" vertical="center" shrinkToFit="1"/>
      <protection locked="0" hidden="1"/>
    </xf>
    <xf numFmtId="0" fontId="8" fillId="0" borderId="16" xfId="0" applyFont="1" applyBorder="1" applyAlignment="1" applyProtection="1">
      <alignment horizontal="center" vertical="center" shrinkToFit="1"/>
      <protection locked="0" hidden="1"/>
    </xf>
    <xf numFmtId="177" fontId="0" fillId="0" borderId="0" xfId="0" applyNumberFormat="1" applyAlignment="1" applyProtection="1">
      <alignment horizontal="center" vertical="center"/>
      <protection hidden="1"/>
    </xf>
    <xf numFmtId="0" fontId="5" fillId="0" borderId="0" xfId="0" applyFont="1" applyAlignment="1" applyProtection="1">
      <alignment horizontal="center" vertical="center"/>
      <protection hidden="1"/>
    </xf>
    <xf numFmtId="0" fontId="7" fillId="0" borderId="32" xfId="0" applyFont="1" applyBorder="1" applyAlignment="1" applyProtection="1">
      <alignment horizontal="center" vertical="center"/>
      <protection hidden="1"/>
    </xf>
    <xf numFmtId="0" fontId="8" fillId="0" borderId="2" xfId="0" applyFont="1" applyBorder="1" applyAlignment="1" applyProtection="1">
      <alignment horizontal="center" vertical="center" shrinkToFit="1"/>
      <protection locked="0" hidden="1"/>
    </xf>
    <xf numFmtId="0" fontId="8" fillId="0" borderId="3" xfId="0" applyFont="1" applyBorder="1" applyAlignment="1" applyProtection="1">
      <alignment horizontal="center" vertical="center" shrinkToFit="1"/>
      <protection locked="0" hidden="1"/>
    </xf>
    <xf numFmtId="0" fontId="8" fillId="0" borderId="4" xfId="0" applyFont="1" applyBorder="1" applyAlignment="1" applyProtection="1">
      <alignment horizontal="center" vertical="center" shrinkToFit="1"/>
      <protection locked="0" hidden="1"/>
    </xf>
    <xf numFmtId="0" fontId="5" fillId="0" borderId="0" xfId="0" applyFont="1" applyAlignment="1" applyProtection="1">
      <alignment horizontal="center" vertical="center"/>
      <protection locked="0" hidden="1"/>
    </xf>
    <xf numFmtId="0" fontId="7" fillId="0" borderId="32" xfId="0" applyFont="1" applyBorder="1" applyAlignment="1" applyProtection="1">
      <alignment horizontal="center" vertical="center"/>
      <protection locked="0" hidden="1"/>
    </xf>
    <xf numFmtId="0" fontId="8" fillId="0" borderId="5" xfId="0" applyFont="1" applyBorder="1" applyAlignment="1" applyProtection="1">
      <alignment horizontal="center" vertical="center" shrinkToFit="1"/>
      <protection locked="0" hidden="1"/>
    </xf>
    <xf numFmtId="0" fontId="8" fillId="0" borderId="7" xfId="0" applyFont="1" applyBorder="1" applyAlignment="1" applyProtection="1">
      <alignment horizontal="center" vertical="center" shrinkToFit="1"/>
      <protection hidden="1"/>
    </xf>
    <xf numFmtId="0" fontId="8" fillId="0" borderId="8" xfId="0" applyFont="1" applyBorder="1" applyAlignment="1" applyProtection="1">
      <alignment horizontal="center" vertical="center" shrinkToFit="1"/>
      <protection hidden="1"/>
    </xf>
    <xf numFmtId="0" fontId="15" fillId="0" borderId="0" xfId="0" applyFont="1" applyAlignment="1" applyProtection="1">
      <alignment horizontal="left" vertical="center"/>
      <protection hidden="1"/>
    </xf>
    <xf numFmtId="0" fontId="8" fillId="0" borderId="2" xfId="0" applyFont="1" applyBorder="1" applyAlignment="1" applyProtection="1">
      <alignment horizontal="center" vertical="center" shrinkToFit="1"/>
      <protection hidden="1"/>
    </xf>
    <xf numFmtId="0" fontId="14" fillId="0" borderId="0" xfId="0" applyFont="1" applyAlignment="1" applyProtection="1">
      <alignment horizontal="left" vertical="center"/>
      <protection hidden="1"/>
    </xf>
    <xf numFmtId="0" fontId="8" fillId="0" borderId="17" xfId="0" applyFont="1" applyBorder="1" applyAlignment="1" applyProtection="1">
      <alignment horizontal="center" vertical="center" shrinkToFit="1"/>
      <protection locked="0" hidden="1"/>
    </xf>
    <xf numFmtId="0" fontId="2" fillId="0" borderId="55" xfId="0" applyFont="1" applyBorder="1" applyProtection="1">
      <alignment vertical="center"/>
      <protection hidden="1"/>
    </xf>
    <xf numFmtId="0" fontId="2" fillId="0" borderId="57" xfId="0" applyFont="1" applyBorder="1" applyProtection="1">
      <alignment vertical="center"/>
      <protection hidden="1"/>
    </xf>
    <xf numFmtId="0" fontId="2" fillId="0" borderId="56" xfId="0" applyFont="1" applyBorder="1" applyProtection="1">
      <alignment vertical="center"/>
      <protection hidden="1"/>
    </xf>
    <xf numFmtId="0" fontId="8" fillId="0" borderId="57" xfId="0" applyFont="1" applyBorder="1" applyAlignment="1" applyProtection="1">
      <alignment vertical="center" shrinkToFit="1"/>
      <protection locked="0" hidden="1"/>
    </xf>
    <xf numFmtId="0" fontId="8" fillId="0" borderId="56" xfId="0" applyFont="1" applyBorder="1" applyAlignment="1" applyProtection="1">
      <alignment vertical="center" shrinkToFit="1"/>
      <protection locked="0" hidden="1"/>
    </xf>
    <xf numFmtId="0" fontId="8" fillId="0" borderId="56" xfId="0" applyFont="1" applyBorder="1" applyAlignment="1" applyProtection="1">
      <alignment horizontal="center" vertical="center" shrinkToFit="1"/>
      <protection hidden="1"/>
    </xf>
    <xf numFmtId="0" fontId="18" fillId="0" borderId="0" xfId="0" applyFont="1" applyAlignment="1" applyProtection="1">
      <alignment horizontal="left" vertical="center"/>
      <protection hidden="1"/>
    </xf>
    <xf numFmtId="0" fontId="18" fillId="0" borderId="0" xfId="0" applyFont="1" applyAlignment="1" applyProtection="1">
      <alignment horizontal="center" vertical="center"/>
      <protection hidden="1"/>
    </xf>
    <xf numFmtId="0" fontId="16" fillId="0" borderId="55" xfId="0" applyFont="1" applyBorder="1" applyAlignment="1" applyProtection="1">
      <alignment vertical="center" shrinkToFit="1"/>
      <protection hidden="1"/>
    </xf>
    <xf numFmtId="0" fontId="8" fillId="0" borderId="9" xfId="0" applyFont="1" applyBorder="1" applyAlignment="1" applyProtection="1">
      <alignment horizontal="center" vertical="center" shrinkToFit="1"/>
      <protection hidden="1"/>
    </xf>
    <xf numFmtId="0" fontId="8" fillId="0" borderId="55" xfId="0" applyFont="1" applyBorder="1" applyAlignment="1" applyProtection="1">
      <alignment vertical="center" shrinkToFit="1"/>
      <protection locked="0" hidden="1"/>
    </xf>
    <xf numFmtId="0" fontId="2" fillId="0" borderId="15" xfId="0" applyFont="1" applyBorder="1" applyAlignment="1" applyProtection="1">
      <alignment horizontal="center" vertical="center"/>
      <protection hidden="1"/>
    </xf>
    <xf numFmtId="0" fontId="2" fillId="0" borderId="23" xfId="0" applyFont="1" applyBorder="1" applyAlignment="1" applyProtection="1">
      <alignment horizontal="center" vertical="center"/>
      <protection hidden="1"/>
    </xf>
    <xf numFmtId="0" fontId="2" fillId="0" borderId="51" xfId="0" applyFont="1" applyBorder="1" applyAlignment="1" applyProtection="1">
      <alignment horizontal="center" vertical="center"/>
      <protection hidden="1"/>
    </xf>
    <xf numFmtId="0" fontId="2" fillId="0" borderId="16" xfId="0" applyFont="1" applyBorder="1" applyAlignment="1" applyProtection="1">
      <alignment horizontal="center" vertical="center"/>
      <protection hidden="1"/>
    </xf>
    <xf numFmtId="0" fontId="2" fillId="0" borderId="20" xfId="0" applyFont="1" applyBorder="1" applyAlignment="1" applyProtection="1">
      <alignment horizontal="center" vertical="center"/>
      <protection hidden="1"/>
    </xf>
    <xf numFmtId="0" fontId="2" fillId="0" borderId="60" xfId="0" applyFont="1" applyBorder="1" applyAlignment="1" applyProtection="1">
      <alignment horizontal="center" vertical="center"/>
      <protection hidden="1"/>
    </xf>
    <xf numFmtId="0" fontId="2" fillId="0" borderId="17" xfId="0" applyFont="1" applyBorder="1" applyAlignment="1" applyProtection="1">
      <alignment horizontal="center" vertical="center"/>
      <protection hidden="1"/>
    </xf>
    <xf numFmtId="0" fontId="2" fillId="0" borderId="53" xfId="0" applyFont="1" applyBorder="1" applyAlignment="1" applyProtection="1">
      <alignment horizontal="center" vertical="center"/>
      <protection hidden="1"/>
    </xf>
    <xf numFmtId="0" fontId="2" fillId="0" borderId="59" xfId="0" applyFont="1" applyBorder="1" applyAlignment="1" applyProtection="1">
      <alignment horizontal="center" vertical="center"/>
      <protection hidden="1"/>
    </xf>
    <xf numFmtId="0" fontId="8" fillId="2" borderId="17" xfId="0" applyFont="1" applyFill="1" applyBorder="1" applyAlignment="1" applyProtection="1">
      <alignment horizontal="center" vertical="center"/>
      <protection hidden="1"/>
    </xf>
    <xf numFmtId="0" fontId="8" fillId="2" borderId="53" xfId="0" applyFont="1" applyFill="1" applyBorder="1" applyAlignment="1" applyProtection="1">
      <alignment horizontal="center" vertical="center"/>
      <protection hidden="1"/>
    </xf>
    <xf numFmtId="0" fontId="8" fillId="0" borderId="20" xfId="0" applyFont="1" applyBorder="1" applyAlignment="1" applyProtection="1">
      <alignment horizontal="left" vertical="center" shrinkToFit="1"/>
      <protection hidden="1"/>
    </xf>
    <xf numFmtId="0" fontId="18" fillId="0" borderId="58" xfId="0" applyFont="1" applyBorder="1" applyAlignment="1" applyProtection="1">
      <alignment horizontal="left" vertical="center" shrinkToFit="1"/>
      <protection hidden="1"/>
    </xf>
    <xf numFmtId="0" fontId="8" fillId="0" borderId="4" xfId="0" applyFont="1" applyBorder="1" applyAlignment="1" applyProtection="1">
      <alignment horizontal="center" vertical="center"/>
      <protection hidden="1"/>
    </xf>
    <xf numFmtId="0" fontId="8" fillId="0" borderId="4" xfId="0" applyFont="1" applyBorder="1" applyAlignment="1" applyProtection="1">
      <alignment horizontal="center" vertical="center" shrinkToFit="1"/>
      <protection locked="0" hidden="1"/>
    </xf>
    <xf numFmtId="177" fontId="8" fillId="0" borderId="4" xfId="0" applyNumberFormat="1" applyFont="1" applyBorder="1" applyAlignment="1" applyProtection="1">
      <alignment horizontal="center" vertical="center" shrinkToFit="1"/>
      <protection locked="0" hidden="1"/>
    </xf>
    <xf numFmtId="0" fontId="2" fillId="0" borderId="4" xfId="0" applyFont="1" applyBorder="1" applyAlignment="1" applyProtection="1">
      <alignment horizontal="center" vertical="center"/>
      <protection hidden="1"/>
    </xf>
    <xf numFmtId="0" fontId="8" fillId="0" borderId="3" xfId="0" applyFont="1" applyBorder="1" applyAlignment="1" applyProtection="1">
      <alignment horizontal="center" vertical="center"/>
      <protection hidden="1"/>
    </xf>
    <xf numFmtId="0" fontId="8" fillId="0" borderId="3" xfId="0" applyFont="1" applyBorder="1" applyAlignment="1" applyProtection="1">
      <alignment horizontal="center" vertical="center" shrinkToFit="1"/>
      <protection locked="0" hidden="1"/>
    </xf>
    <xf numFmtId="177" fontId="8" fillId="0" borderId="3" xfId="0" applyNumberFormat="1" applyFont="1" applyBorder="1" applyAlignment="1" applyProtection="1">
      <alignment horizontal="center" vertical="center" shrinkToFit="1"/>
      <protection locked="0" hidden="1"/>
    </xf>
    <xf numFmtId="0" fontId="2" fillId="0" borderId="3" xfId="0" applyFont="1" applyBorder="1" applyAlignment="1" applyProtection="1">
      <alignment horizontal="center" vertical="center"/>
      <protection hidden="1"/>
    </xf>
    <xf numFmtId="0" fontId="8" fillId="0" borderId="2" xfId="0" applyFont="1" applyBorder="1" applyAlignment="1" applyProtection="1">
      <alignment horizontal="center" vertical="center"/>
      <protection hidden="1"/>
    </xf>
    <xf numFmtId="0" fontId="8" fillId="0" borderId="2" xfId="0" applyFont="1" applyBorder="1" applyAlignment="1" applyProtection="1">
      <alignment horizontal="center" vertical="center" shrinkToFit="1"/>
      <protection locked="0" hidden="1"/>
    </xf>
    <xf numFmtId="177" fontId="8" fillId="0" borderId="2" xfId="0" applyNumberFormat="1" applyFont="1" applyBorder="1" applyAlignment="1" applyProtection="1">
      <alignment horizontal="center" vertical="center" shrinkToFit="1"/>
      <protection locked="0" hidden="1"/>
    </xf>
    <xf numFmtId="0" fontId="2" fillId="0" borderId="2" xfId="0" applyFont="1" applyBorder="1" applyAlignment="1" applyProtection="1">
      <alignment horizontal="center" vertical="center"/>
      <protection hidden="1"/>
    </xf>
    <xf numFmtId="0" fontId="13" fillId="0" borderId="45" xfId="0" applyFont="1" applyBorder="1" applyAlignment="1" applyProtection="1">
      <alignment horizontal="left" vertical="center" wrapText="1"/>
      <protection hidden="1"/>
    </xf>
    <xf numFmtId="0" fontId="13" fillId="0" borderId="46" xfId="0" applyFont="1" applyBorder="1" applyAlignment="1" applyProtection="1">
      <alignment horizontal="left" vertical="center" wrapText="1"/>
      <protection hidden="1"/>
    </xf>
    <xf numFmtId="0" fontId="7" fillId="0" borderId="32" xfId="0" applyFont="1" applyBorder="1" applyAlignment="1" applyProtection="1">
      <alignment horizontal="center" vertical="center" shrinkToFit="1"/>
      <protection locked="0" hidden="1"/>
    </xf>
    <xf numFmtId="0" fontId="7" fillId="0" borderId="33" xfId="0" applyFont="1" applyBorder="1" applyAlignment="1" applyProtection="1">
      <alignment horizontal="center" vertical="center" shrinkToFit="1"/>
      <protection locked="0" hidden="1"/>
    </xf>
    <xf numFmtId="0" fontId="8" fillId="0" borderId="30" xfId="0" applyFont="1" applyBorder="1" applyAlignment="1" applyProtection="1">
      <alignment horizontal="center" vertical="center"/>
      <protection hidden="1"/>
    </xf>
    <xf numFmtId="0" fontId="8" fillId="0" borderId="1" xfId="0" applyFont="1" applyBorder="1" applyAlignment="1" applyProtection="1">
      <alignment horizontal="center" vertical="center"/>
      <protection hidden="1"/>
    </xf>
    <xf numFmtId="0" fontId="8" fillId="0" borderId="54" xfId="0" applyFont="1" applyBorder="1" applyAlignment="1" applyProtection="1">
      <alignment horizontal="center" vertical="center"/>
      <protection hidden="1"/>
    </xf>
    <xf numFmtId="0" fontId="8" fillId="0" borderId="10" xfId="0" applyFont="1" applyBorder="1" applyAlignment="1" applyProtection="1">
      <alignment horizontal="center" vertical="center"/>
      <protection hidden="1"/>
    </xf>
    <xf numFmtId="0" fontId="8" fillId="0" borderId="17" xfId="0" applyFont="1" applyBorder="1" applyAlignment="1" applyProtection="1">
      <alignment horizontal="center" vertical="center"/>
      <protection hidden="1"/>
    </xf>
    <xf numFmtId="0" fontId="8" fillId="0" borderId="11" xfId="0" applyFont="1" applyBorder="1" applyAlignment="1" applyProtection="1">
      <alignment horizontal="center" vertical="center"/>
      <protection hidden="1"/>
    </xf>
    <xf numFmtId="0" fontId="8" fillId="0" borderId="38" xfId="0" applyFont="1" applyBorder="1" applyAlignment="1" applyProtection="1">
      <alignment horizontal="center" vertical="center" shrinkToFit="1"/>
      <protection locked="0" hidden="1"/>
    </xf>
    <xf numFmtId="0" fontId="8" fillId="0" borderId="39" xfId="0" applyFont="1" applyBorder="1" applyAlignment="1" applyProtection="1">
      <alignment horizontal="center" vertical="center" shrinkToFit="1"/>
      <protection locked="0" hidden="1"/>
    </xf>
    <xf numFmtId="0" fontId="8" fillId="0" borderId="41" xfId="0" applyFont="1" applyBorder="1" applyAlignment="1" applyProtection="1">
      <alignment horizontal="center" vertical="center" shrinkToFit="1"/>
      <protection locked="0" hidden="1"/>
    </xf>
    <xf numFmtId="0" fontId="8" fillId="0" borderId="15" xfId="0" applyFont="1" applyBorder="1" applyAlignment="1" applyProtection="1">
      <alignment horizontal="center" vertical="center" wrapText="1"/>
      <protection hidden="1"/>
    </xf>
    <xf numFmtId="0" fontId="8" fillId="0" borderId="48" xfId="0" applyFont="1" applyBorder="1" applyAlignment="1" applyProtection="1">
      <alignment horizontal="center" vertical="center" wrapText="1"/>
      <protection hidden="1"/>
    </xf>
    <xf numFmtId="179" fontId="8" fillId="0" borderId="15" xfId="0" applyNumberFormat="1" applyFont="1" applyBorder="1" applyAlignment="1" applyProtection="1">
      <alignment horizontal="center" vertical="center" wrapText="1"/>
      <protection hidden="1"/>
    </xf>
    <xf numFmtId="179" fontId="8" fillId="0" borderId="48" xfId="0" applyNumberFormat="1" applyFont="1" applyBorder="1" applyAlignment="1" applyProtection="1">
      <alignment horizontal="center" vertical="center" wrapText="1"/>
      <protection hidden="1"/>
    </xf>
    <xf numFmtId="0" fontId="8" fillId="0" borderId="23" xfId="0" applyFont="1" applyBorder="1" applyAlignment="1" applyProtection="1">
      <alignment horizontal="center" vertical="center" wrapText="1"/>
      <protection hidden="1"/>
    </xf>
    <xf numFmtId="0" fontId="8" fillId="0" borderId="51" xfId="0" applyFont="1" applyBorder="1" applyAlignment="1" applyProtection="1">
      <alignment horizontal="center" vertical="center" wrapText="1"/>
      <protection hidden="1"/>
    </xf>
    <xf numFmtId="0" fontId="16" fillId="2" borderId="44" xfId="0" applyFont="1" applyFill="1" applyBorder="1" applyAlignment="1" applyProtection="1">
      <alignment horizontal="center" vertical="center" wrapText="1"/>
      <protection hidden="1"/>
    </xf>
    <xf numFmtId="0" fontId="16" fillId="2" borderId="46" xfId="0" applyFont="1" applyFill="1" applyBorder="1" applyAlignment="1" applyProtection="1">
      <alignment horizontal="center" vertical="center" wrapText="1"/>
      <protection hidden="1"/>
    </xf>
    <xf numFmtId="177" fontId="8" fillId="0" borderId="44" xfId="0" applyNumberFormat="1" applyFont="1" applyBorder="1" applyAlignment="1" applyProtection="1">
      <alignment horizontal="center" vertical="center" shrinkToFit="1"/>
      <protection locked="0" hidden="1"/>
    </xf>
    <xf numFmtId="177" fontId="8" fillId="0" borderId="46" xfId="0" applyNumberFormat="1" applyFont="1" applyBorder="1" applyAlignment="1" applyProtection="1">
      <alignment horizontal="center" vertical="center" shrinkToFit="1"/>
      <protection locked="0" hidden="1"/>
    </xf>
    <xf numFmtId="0" fontId="8" fillId="2" borderId="44" xfId="0" applyFont="1" applyFill="1" applyBorder="1" applyAlignment="1" applyProtection="1">
      <alignment horizontal="center" vertical="center" wrapText="1"/>
      <protection hidden="1"/>
    </xf>
    <xf numFmtId="0" fontId="8" fillId="2" borderId="46" xfId="0" applyFont="1" applyFill="1" applyBorder="1" applyAlignment="1" applyProtection="1">
      <alignment horizontal="center" vertical="center" wrapText="1"/>
      <protection hidden="1"/>
    </xf>
    <xf numFmtId="0" fontId="8" fillId="0" borderId="44" xfId="0" applyFont="1" applyBorder="1" applyAlignment="1" applyProtection="1">
      <alignment horizontal="center" vertical="center" wrapText="1"/>
      <protection hidden="1"/>
    </xf>
    <xf numFmtId="0" fontId="8" fillId="0" borderId="45" xfId="0" applyFont="1" applyBorder="1" applyAlignment="1" applyProtection="1">
      <alignment horizontal="center" vertical="center" wrapText="1"/>
      <protection hidden="1"/>
    </xf>
    <xf numFmtId="0" fontId="8" fillId="0" borderId="52" xfId="0" applyFont="1" applyBorder="1" applyAlignment="1" applyProtection="1">
      <alignment horizontal="center" vertical="center" wrapText="1"/>
      <protection hidden="1"/>
    </xf>
    <xf numFmtId="0" fontId="8" fillId="0" borderId="38" xfId="0" applyFont="1" applyBorder="1" applyAlignment="1" applyProtection="1">
      <alignment horizontal="center" vertical="center"/>
      <protection locked="0" hidden="1"/>
    </xf>
    <xf numFmtId="0" fontId="8" fillId="0" borderId="39" xfId="0" applyFont="1" applyBorder="1" applyAlignment="1" applyProtection="1">
      <alignment horizontal="center" vertical="center"/>
      <protection locked="0" hidden="1"/>
    </xf>
    <xf numFmtId="0" fontId="8" fillId="0" borderId="40" xfId="0" applyFont="1" applyBorder="1" applyAlignment="1" applyProtection="1">
      <alignment horizontal="center" vertical="center"/>
      <protection locked="0" hidden="1"/>
    </xf>
    <xf numFmtId="0" fontId="8" fillId="0" borderId="15" xfId="0" applyFont="1" applyBorder="1" applyAlignment="1" applyProtection="1">
      <alignment horizontal="center" vertical="center" shrinkToFit="1"/>
      <protection locked="0" hidden="1"/>
    </xf>
    <xf numFmtId="0" fontId="8" fillId="0" borderId="48" xfId="0" applyFont="1" applyBorder="1" applyAlignment="1" applyProtection="1">
      <alignment horizontal="center" vertical="center" shrinkToFit="1"/>
      <protection locked="0" hidden="1"/>
    </xf>
    <xf numFmtId="0" fontId="8" fillId="0" borderId="14" xfId="0" applyFont="1" applyBorder="1" applyAlignment="1" applyProtection="1">
      <alignment horizontal="center" vertical="center" shrinkToFit="1"/>
      <protection locked="0" hidden="1"/>
    </xf>
    <xf numFmtId="0" fontId="8" fillId="0" borderId="27" xfId="0" applyFont="1" applyBorder="1" applyAlignment="1" applyProtection="1">
      <alignment horizontal="center" vertical="center" shrinkToFit="1"/>
      <protection locked="0" hidden="1"/>
    </xf>
    <xf numFmtId="0" fontId="16" fillId="0" borderId="2" xfId="0" applyFont="1" applyBorder="1" applyAlignment="1" applyProtection="1">
      <alignment horizontal="center" vertical="center"/>
      <protection hidden="1"/>
    </xf>
    <xf numFmtId="0" fontId="8" fillId="2" borderId="5" xfId="0" applyFont="1" applyFill="1" applyBorder="1" applyAlignment="1" applyProtection="1">
      <alignment horizontal="center" vertical="center"/>
      <protection hidden="1"/>
    </xf>
    <xf numFmtId="0" fontId="8" fillId="2" borderId="3" xfId="0" applyFont="1" applyFill="1" applyBorder="1" applyAlignment="1" applyProtection="1">
      <alignment horizontal="center" vertical="center"/>
      <protection hidden="1"/>
    </xf>
    <xf numFmtId="0" fontId="8" fillId="2" borderId="35" xfId="0" applyFont="1" applyFill="1" applyBorder="1" applyAlignment="1" applyProtection="1">
      <alignment horizontal="center" vertical="center" wrapText="1"/>
      <protection hidden="1"/>
    </xf>
    <xf numFmtId="0" fontId="8" fillId="0" borderId="16" xfId="0" applyFont="1" applyBorder="1" applyAlignment="1" applyProtection="1">
      <alignment horizontal="center" vertical="center" shrinkToFit="1"/>
      <protection locked="0" hidden="1"/>
    </xf>
    <xf numFmtId="0" fontId="8" fillId="0" borderId="21" xfId="0" applyFont="1" applyBorder="1" applyAlignment="1" applyProtection="1">
      <alignment horizontal="center" vertical="center" shrinkToFit="1"/>
      <protection locked="0" hidden="1"/>
    </xf>
    <xf numFmtId="0" fontId="8" fillId="2" borderId="36" xfId="0" applyFont="1" applyFill="1" applyBorder="1" applyAlignment="1" applyProtection="1">
      <alignment horizontal="center" vertical="center"/>
      <protection hidden="1"/>
    </xf>
    <xf numFmtId="0" fontId="8" fillId="2" borderId="37" xfId="0" applyFont="1" applyFill="1" applyBorder="1" applyAlignment="1" applyProtection="1">
      <alignment horizontal="center" vertical="center"/>
      <protection hidden="1"/>
    </xf>
    <xf numFmtId="0" fontId="8" fillId="2" borderId="42" xfId="0" applyFont="1" applyFill="1" applyBorder="1" applyAlignment="1" applyProtection="1">
      <alignment horizontal="center" vertical="center"/>
      <protection hidden="1"/>
    </xf>
    <xf numFmtId="0" fontId="8" fillId="2" borderId="43" xfId="0" applyFont="1" applyFill="1" applyBorder="1" applyAlignment="1" applyProtection="1">
      <alignment horizontal="center" vertical="center"/>
      <protection hidden="1"/>
    </xf>
    <xf numFmtId="177" fontId="8" fillId="0" borderId="15" xfId="0" applyNumberFormat="1" applyFont="1" applyBorder="1" applyAlignment="1" applyProtection="1">
      <alignment horizontal="center" vertical="center" shrinkToFit="1"/>
      <protection locked="0" hidden="1"/>
    </xf>
    <xf numFmtId="177" fontId="8" fillId="0" borderId="48" xfId="0" applyNumberFormat="1" applyFont="1" applyBorder="1" applyAlignment="1" applyProtection="1">
      <alignment horizontal="center" vertical="center" shrinkToFit="1"/>
      <protection locked="0" hidden="1"/>
    </xf>
    <xf numFmtId="0" fontId="8" fillId="0" borderId="4" xfId="0" applyFont="1" applyBorder="1" applyAlignment="1" applyProtection="1">
      <alignment horizontal="left" vertical="center" shrinkToFit="1"/>
      <protection locked="0" hidden="1"/>
    </xf>
    <xf numFmtId="0" fontId="8" fillId="2" borderId="2" xfId="0" applyFont="1" applyFill="1" applyBorder="1" applyAlignment="1" applyProtection="1">
      <alignment horizontal="center" vertical="center"/>
      <protection hidden="1"/>
    </xf>
    <xf numFmtId="0" fontId="8" fillId="0" borderId="5" xfId="0" applyFont="1" applyBorder="1" applyAlignment="1" applyProtection="1">
      <alignment horizontal="left" vertical="center" shrinkToFit="1"/>
      <protection locked="0" hidden="1"/>
    </xf>
    <xf numFmtId="0" fontId="8" fillId="0" borderId="23" xfId="0" applyFont="1" applyBorder="1" applyAlignment="1" applyProtection="1">
      <alignment horizontal="center" vertical="center" shrinkToFit="1"/>
      <protection locked="0" hidden="1"/>
    </xf>
    <xf numFmtId="0" fontId="8" fillId="0" borderId="5" xfId="0" applyFont="1" applyBorder="1" applyAlignment="1" applyProtection="1">
      <alignment horizontal="center" vertical="center" shrinkToFit="1"/>
      <protection locked="0" hidden="1"/>
    </xf>
    <xf numFmtId="0" fontId="8" fillId="2" borderId="2" xfId="0" applyFont="1" applyFill="1" applyBorder="1" applyAlignment="1" applyProtection="1">
      <alignment horizontal="center" vertical="center" wrapText="1"/>
      <protection hidden="1"/>
    </xf>
    <xf numFmtId="0" fontId="8" fillId="2" borderId="15" xfId="0" applyFont="1" applyFill="1" applyBorder="1" applyAlignment="1" applyProtection="1">
      <alignment horizontal="center" vertical="center"/>
      <protection hidden="1"/>
    </xf>
    <xf numFmtId="0" fontId="8" fillId="2" borderId="12" xfId="0" applyFont="1" applyFill="1" applyBorder="1" applyAlignment="1" applyProtection="1">
      <alignment horizontal="center" vertical="center"/>
      <protection hidden="1"/>
    </xf>
    <xf numFmtId="0" fontId="8" fillId="2" borderId="11" xfId="0" applyFont="1" applyFill="1" applyBorder="1" applyAlignment="1" applyProtection="1">
      <alignment horizontal="center" vertical="center"/>
      <protection hidden="1"/>
    </xf>
    <xf numFmtId="177" fontId="8" fillId="0" borderId="4" xfId="0" applyNumberFormat="1" applyFont="1" applyBorder="1" applyAlignment="1" applyProtection="1">
      <alignment horizontal="center" vertical="center" shrinkToFit="1"/>
      <protection hidden="1"/>
    </xf>
    <xf numFmtId="0" fontId="8" fillId="0" borderId="4" xfId="0" applyFont="1" applyBorder="1" applyAlignment="1" applyProtection="1">
      <alignment horizontal="center" vertical="center" shrinkToFit="1"/>
      <protection hidden="1"/>
    </xf>
    <xf numFmtId="0" fontId="8" fillId="0" borderId="16" xfId="0" applyFont="1" applyBorder="1" applyAlignment="1" applyProtection="1">
      <alignment horizontal="center" vertical="center" shrinkToFit="1"/>
      <protection hidden="1"/>
    </xf>
    <xf numFmtId="0" fontId="8" fillId="0" borderId="13" xfId="0" applyFont="1" applyBorder="1" applyAlignment="1" applyProtection="1">
      <alignment horizontal="center" vertical="center" shrinkToFit="1"/>
      <protection hidden="1"/>
    </xf>
    <xf numFmtId="0" fontId="8" fillId="0" borderId="13" xfId="0" applyFont="1" applyBorder="1" applyAlignment="1" applyProtection="1">
      <alignment horizontal="center" vertical="center" shrinkToFit="1"/>
      <protection locked="0" hidden="1"/>
    </xf>
    <xf numFmtId="177" fontId="8" fillId="0" borderId="5" xfId="0" applyNumberFormat="1" applyFont="1" applyBorder="1" applyAlignment="1" applyProtection="1">
      <alignment horizontal="center" vertical="center" shrinkToFit="1"/>
      <protection locked="0" hidden="1"/>
    </xf>
    <xf numFmtId="0" fontId="4" fillId="0" borderId="0" xfId="0" applyFont="1" applyAlignment="1" applyProtection="1">
      <alignment horizontal="right" vertical="center"/>
      <protection hidden="1"/>
    </xf>
    <xf numFmtId="0" fontId="4" fillId="0" borderId="0" xfId="0" applyFont="1" applyAlignment="1" applyProtection="1">
      <alignment horizontal="left" vertical="center"/>
      <protection hidden="1"/>
    </xf>
    <xf numFmtId="0" fontId="8" fillId="0" borderId="12" xfId="0" applyFont="1" applyBorder="1" applyAlignment="1" applyProtection="1">
      <alignment horizontal="center" vertical="center" shrinkToFit="1"/>
      <protection locked="0" hidden="1"/>
    </xf>
    <xf numFmtId="0" fontId="8" fillId="2" borderId="38" xfId="0" applyFont="1" applyFill="1" applyBorder="1" applyAlignment="1" applyProtection="1">
      <alignment horizontal="center" vertical="center"/>
      <protection hidden="1"/>
    </xf>
    <xf numFmtId="0" fontId="8" fillId="2" borderId="40" xfId="0" applyFont="1" applyFill="1" applyBorder="1" applyAlignment="1" applyProtection="1">
      <alignment horizontal="center" vertical="center"/>
      <protection hidden="1"/>
    </xf>
    <xf numFmtId="0" fontId="8" fillId="0" borderId="0" xfId="0" applyFont="1" applyAlignment="1" applyProtection="1">
      <alignment horizontal="left" vertical="center"/>
      <protection hidden="1"/>
    </xf>
    <xf numFmtId="0" fontId="8" fillId="2" borderId="19" xfId="0" applyFont="1" applyFill="1" applyBorder="1" applyAlignment="1" applyProtection="1">
      <alignment horizontal="center" vertical="center" wrapText="1"/>
      <protection hidden="1"/>
    </xf>
    <xf numFmtId="0" fontId="8" fillId="2" borderId="26" xfId="0" applyFont="1" applyFill="1" applyBorder="1" applyAlignment="1" applyProtection="1">
      <alignment horizontal="center" vertical="center"/>
      <protection hidden="1"/>
    </xf>
    <xf numFmtId="0" fontId="8" fillId="2" borderId="24" xfId="0" applyFont="1" applyFill="1" applyBorder="1" applyAlignment="1" applyProtection="1">
      <alignment horizontal="center" vertical="center"/>
      <protection hidden="1"/>
    </xf>
    <xf numFmtId="0" fontId="8" fillId="2" borderId="49" xfId="0" applyFont="1" applyFill="1" applyBorder="1" applyAlignment="1" applyProtection="1">
      <alignment horizontal="center" vertical="center"/>
      <protection hidden="1"/>
    </xf>
    <xf numFmtId="0" fontId="8" fillId="2" borderId="22" xfId="0" applyFont="1" applyFill="1" applyBorder="1" applyAlignment="1" applyProtection="1">
      <alignment horizontal="center" vertical="center"/>
      <protection hidden="1"/>
    </xf>
    <xf numFmtId="0" fontId="8" fillId="2" borderId="27" xfId="0" applyFont="1" applyFill="1" applyBorder="1" applyAlignment="1" applyProtection="1">
      <alignment horizontal="center" vertical="center"/>
      <protection hidden="1"/>
    </xf>
    <xf numFmtId="0" fontId="8" fillId="0" borderId="21" xfId="0" applyFont="1" applyBorder="1" applyAlignment="1" applyProtection="1">
      <alignment horizontal="center" vertical="center" shrinkToFit="1"/>
      <protection hidden="1"/>
    </xf>
    <xf numFmtId="0" fontId="8" fillId="2" borderId="5" xfId="0" applyFont="1" applyFill="1" applyBorder="1" applyAlignment="1" applyProtection="1">
      <alignment horizontal="center" vertical="center" wrapText="1"/>
      <protection hidden="1"/>
    </xf>
    <xf numFmtId="0" fontId="8" fillId="0" borderId="38" xfId="0" applyFont="1" applyBorder="1" applyAlignment="1" applyProtection="1">
      <alignment horizontal="center" vertical="center" wrapText="1"/>
      <protection hidden="1"/>
    </xf>
    <xf numFmtId="0" fontId="8" fillId="0" borderId="39" xfId="0" applyFont="1" applyBorder="1" applyAlignment="1" applyProtection="1">
      <alignment horizontal="center" vertical="center" wrapText="1"/>
      <protection hidden="1"/>
    </xf>
    <xf numFmtId="0" fontId="8" fillId="2" borderId="25" xfId="0" applyFont="1" applyFill="1" applyBorder="1" applyAlignment="1" applyProtection="1">
      <alignment horizontal="center" vertical="center"/>
      <protection hidden="1"/>
    </xf>
    <xf numFmtId="0" fontId="8" fillId="2" borderId="38" xfId="0" applyFont="1" applyFill="1" applyBorder="1" applyAlignment="1" applyProtection="1">
      <alignment horizontal="center" vertical="center" shrinkToFit="1"/>
      <protection hidden="1"/>
    </xf>
    <xf numFmtId="0" fontId="8" fillId="2" borderId="39" xfId="0" applyFont="1" applyFill="1" applyBorder="1" applyAlignment="1" applyProtection="1">
      <alignment horizontal="center" vertical="center" shrinkToFit="1"/>
      <protection hidden="1"/>
    </xf>
    <xf numFmtId="0" fontId="7" fillId="0" borderId="5" xfId="0" applyFont="1" applyBorder="1" applyAlignment="1" applyProtection="1">
      <alignment horizontal="left" vertical="center" indent="1" shrinkToFit="1"/>
      <protection hidden="1"/>
    </xf>
    <xf numFmtId="0" fontId="7" fillId="0" borderId="3" xfId="0" applyFont="1" applyBorder="1" applyAlignment="1" applyProtection="1">
      <alignment horizontal="left" vertical="center" indent="1" shrinkToFit="1"/>
      <protection hidden="1"/>
    </xf>
    <xf numFmtId="0" fontId="7" fillId="0" borderId="44" xfId="0" applyFont="1" applyBorder="1" applyAlignment="1" applyProtection="1">
      <alignment horizontal="center" vertical="center" shrinkToFit="1"/>
      <protection hidden="1"/>
    </xf>
    <xf numFmtId="0" fontId="7" fillId="0" borderId="45" xfId="0" applyFont="1" applyBorder="1" applyAlignment="1" applyProtection="1">
      <alignment horizontal="center" vertical="center" shrinkToFit="1"/>
      <protection hidden="1"/>
    </xf>
    <xf numFmtId="0" fontId="8" fillId="2" borderId="31" xfId="0" applyFont="1" applyFill="1" applyBorder="1" applyAlignment="1" applyProtection="1">
      <alignment horizontal="center" vertical="center"/>
      <protection hidden="1"/>
    </xf>
    <xf numFmtId="0" fontId="8" fillId="2" borderId="32" xfId="0" applyFont="1" applyFill="1" applyBorder="1" applyAlignment="1" applyProtection="1">
      <alignment horizontal="center" vertical="center"/>
      <protection hidden="1"/>
    </xf>
    <xf numFmtId="177" fontId="8" fillId="0" borderId="32" xfId="0" applyNumberFormat="1" applyFont="1" applyBorder="1" applyAlignment="1" applyProtection="1">
      <alignment horizontal="center" vertical="center" shrinkToFit="1"/>
      <protection locked="0" hidden="1"/>
    </xf>
    <xf numFmtId="0" fontId="8" fillId="2" borderId="32" xfId="0" applyFont="1" applyFill="1" applyBorder="1" applyAlignment="1" applyProtection="1">
      <alignment horizontal="center" vertical="center" shrinkToFit="1"/>
      <protection hidden="1"/>
    </xf>
    <xf numFmtId="0" fontId="8" fillId="0" borderId="18" xfId="0" applyFont="1" applyBorder="1" applyAlignment="1" applyProtection="1">
      <alignment horizontal="center" vertical="center" shrinkToFit="1"/>
      <protection locked="0" hidden="1"/>
    </xf>
    <xf numFmtId="0" fontId="8" fillId="0" borderId="44" xfId="0" applyFont="1" applyBorder="1" applyAlignment="1" applyProtection="1">
      <alignment horizontal="center" vertical="center" shrinkToFit="1"/>
      <protection hidden="1"/>
    </xf>
    <xf numFmtId="0" fontId="8" fillId="0" borderId="45" xfId="0" applyFont="1" applyBorder="1" applyAlignment="1" applyProtection="1">
      <alignment horizontal="center" vertical="center" shrinkToFit="1"/>
      <protection hidden="1"/>
    </xf>
    <xf numFmtId="0" fontId="8" fillId="2" borderId="44" xfId="0" applyFont="1" applyFill="1" applyBorder="1" applyAlignment="1" applyProtection="1">
      <alignment horizontal="center" vertical="center" shrinkToFit="1"/>
      <protection hidden="1"/>
    </xf>
    <xf numFmtId="0" fontId="8" fillId="2" borderId="46" xfId="0" applyFont="1" applyFill="1" applyBorder="1" applyAlignment="1" applyProtection="1">
      <alignment horizontal="center" vertical="center" shrinkToFit="1"/>
      <protection hidden="1"/>
    </xf>
    <xf numFmtId="176" fontId="8" fillId="0" borderId="37" xfId="0" applyNumberFormat="1" applyFont="1" applyBorder="1" applyAlignment="1" applyProtection="1">
      <alignment horizontal="center" vertical="center" shrinkToFit="1"/>
      <protection locked="0" hidden="1"/>
    </xf>
    <xf numFmtId="0" fontId="11" fillId="0" borderId="44" xfId="1" applyBorder="1" applyAlignment="1" applyProtection="1">
      <alignment horizontal="center" vertical="center" shrinkToFit="1"/>
      <protection locked="0" hidden="1"/>
    </xf>
    <xf numFmtId="0" fontId="12" fillId="0" borderId="45" xfId="1" applyFont="1" applyBorder="1" applyAlignment="1" applyProtection="1">
      <alignment horizontal="center" vertical="center" shrinkToFit="1"/>
      <protection locked="0" hidden="1"/>
    </xf>
    <xf numFmtId="0" fontId="12" fillId="0" borderId="47" xfId="1" applyFont="1" applyBorder="1" applyAlignment="1" applyProtection="1">
      <alignment horizontal="center" vertical="center" shrinkToFit="1"/>
      <protection locked="0" hidden="1"/>
    </xf>
    <xf numFmtId="0" fontId="8" fillId="2" borderId="50" xfId="0" applyFont="1" applyFill="1" applyBorder="1" applyAlignment="1" applyProtection="1">
      <alignment horizontal="center" vertical="center" wrapText="1"/>
      <protection hidden="1"/>
    </xf>
    <xf numFmtId="0" fontId="8" fillId="2" borderId="26" xfId="0" applyFont="1" applyFill="1" applyBorder="1" applyAlignment="1" applyProtection="1">
      <alignment horizontal="center" vertical="center" wrapText="1"/>
      <protection hidden="1"/>
    </xf>
    <xf numFmtId="0" fontId="8" fillId="2" borderId="24" xfId="0" applyFont="1" applyFill="1" applyBorder="1" applyAlignment="1" applyProtection="1">
      <alignment horizontal="center" vertical="center" wrapText="1"/>
      <protection hidden="1"/>
    </xf>
    <xf numFmtId="0" fontId="8" fillId="2" borderId="14" xfId="0" applyFont="1" applyFill="1" applyBorder="1" applyAlignment="1" applyProtection="1">
      <alignment horizontal="center" vertical="center" wrapText="1"/>
      <protection hidden="1"/>
    </xf>
    <xf numFmtId="0" fontId="8" fillId="2" borderId="22" xfId="0" applyFont="1" applyFill="1" applyBorder="1" applyAlignment="1" applyProtection="1">
      <alignment horizontal="center" vertical="center" wrapText="1"/>
      <protection hidden="1"/>
    </xf>
    <xf numFmtId="0" fontId="8" fillId="2" borderId="27" xfId="0" applyFont="1" applyFill="1" applyBorder="1" applyAlignment="1" applyProtection="1">
      <alignment horizontal="center" vertical="center" wrapText="1"/>
      <protection hidden="1"/>
    </xf>
    <xf numFmtId="0" fontId="8" fillId="0" borderId="16" xfId="0" applyFont="1" applyBorder="1" applyAlignment="1" applyProtection="1">
      <alignment horizontal="center" vertical="center" wrapText="1" shrinkToFit="1"/>
      <protection hidden="1"/>
    </xf>
    <xf numFmtId="0" fontId="8" fillId="0" borderId="20" xfId="0" applyFont="1" applyBorder="1" applyAlignment="1" applyProtection="1">
      <alignment horizontal="center" vertical="center" shrinkToFit="1"/>
      <protection hidden="1"/>
    </xf>
    <xf numFmtId="49" fontId="8" fillId="0" borderId="14" xfId="0" applyNumberFormat="1" applyFont="1" applyBorder="1" applyAlignment="1" applyProtection="1">
      <alignment horizontal="center" vertical="center" shrinkToFit="1"/>
      <protection locked="0" hidden="1"/>
    </xf>
    <xf numFmtId="49" fontId="8" fillId="0" borderId="22" xfId="0" applyNumberFormat="1" applyFont="1" applyBorder="1" applyAlignment="1" applyProtection="1">
      <alignment horizontal="center" vertical="center" shrinkToFit="1"/>
      <protection locked="0" hidden="1"/>
    </xf>
    <xf numFmtId="49" fontId="8" fillId="0" borderId="27" xfId="0" applyNumberFormat="1" applyFont="1" applyBorder="1" applyAlignment="1" applyProtection="1">
      <alignment horizontal="center" vertical="center" shrinkToFit="1"/>
      <protection locked="0" hidden="1"/>
    </xf>
    <xf numFmtId="49" fontId="8" fillId="0" borderId="15" xfId="0" applyNumberFormat="1" applyFont="1" applyBorder="1" applyAlignment="1" applyProtection="1">
      <alignment horizontal="center" vertical="center" shrinkToFit="1"/>
      <protection locked="0" hidden="1"/>
    </xf>
    <xf numFmtId="49" fontId="8" fillId="0" borderId="23" xfId="0" applyNumberFormat="1" applyFont="1" applyBorder="1" applyAlignment="1" applyProtection="1">
      <alignment horizontal="center" vertical="center" shrinkToFit="1"/>
      <protection locked="0" hidden="1"/>
    </xf>
    <xf numFmtId="49" fontId="8" fillId="0" borderId="48" xfId="0" applyNumberFormat="1" applyFont="1" applyBorder="1" applyAlignment="1" applyProtection="1">
      <alignment horizontal="center" vertical="center" shrinkToFit="1"/>
      <protection locked="0" hidden="1"/>
    </xf>
    <xf numFmtId="178" fontId="8" fillId="2" borderId="6" xfId="0" applyNumberFormat="1" applyFont="1" applyFill="1" applyBorder="1" applyAlignment="1" applyProtection="1">
      <alignment horizontal="center" vertical="center" textRotation="255"/>
      <protection hidden="1"/>
    </xf>
    <xf numFmtId="178" fontId="8" fillId="2" borderId="7" xfId="0" applyNumberFormat="1" applyFont="1" applyFill="1" applyBorder="1" applyAlignment="1" applyProtection="1">
      <alignment horizontal="center" vertical="center" textRotation="255"/>
      <protection hidden="1"/>
    </xf>
    <xf numFmtId="178" fontId="8" fillId="2" borderId="34" xfId="0" applyNumberFormat="1" applyFont="1" applyFill="1" applyBorder="1" applyAlignment="1" applyProtection="1">
      <alignment horizontal="center" vertical="center" textRotation="255"/>
      <protection hidden="1"/>
    </xf>
    <xf numFmtId="0" fontId="3" fillId="0" borderId="0" xfId="0" applyFont="1" applyAlignment="1" applyProtection="1">
      <alignment horizontal="left" vertical="center"/>
      <protection hidden="1"/>
    </xf>
    <xf numFmtId="0" fontId="8" fillId="0" borderId="40" xfId="0" applyFont="1" applyBorder="1" applyAlignment="1" applyProtection="1">
      <alignment horizontal="center" vertical="center" shrinkToFit="1"/>
      <protection locked="0" hidden="1"/>
    </xf>
    <xf numFmtId="0" fontId="8" fillId="0" borderId="44" xfId="0" applyFont="1" applyBorder="1" applyAlignment="1" applyProtection="1">
      <alignment horizontal="center" vertical="center" shrinkToFit="1"/>
      <protection locked="0" hidden="1"/>
    </xf>
    <xf numFmtId="0" fontId="8" fillId="0" borderId="45" xfId="0" applyFont="1" applyBorder="1" applyAlignment="1" applyProtection="1">
      <alignment horizontal="center" vertical="center" shrinkToFit="1"/>
      <protection locked="0" hidden="1"/>
    </xf>
    <xf numFmtId="0" fontId="8" fillId="0" borderId="46" xfId="0" applyFont="1" applyBorder="1" applyAlignment="1" applyProtection="1">
      <alignment horizontal="center" vertical="center" shrinkToFit="1"/>
      <protection locked="0" hidden="1"/>
    </xf>
    <xf numFmtId="0" fontId="8" fillId="0" borderId="6" xfId="0" applyFont="1" applyBorder="1" applyAlignment="1" applyProtection="1">
      <alignment horizontal="center" vertical="center" textRotation="255"/>
      <protection hidden="1"/>
    </xf>
    <xf numFmtId="0" fontId="8" fillId="0" borderId="7" xfId="0" applyFont="1" applyBorder="1" applyAlignment="1" applyProtection="1">
      <alignment horizontal="center" vertical="center" textRotation="255"/>
      <protection hidden="1"/>
    </xf>
    <xf numFmtId="0" fontId="8" fillId="0" borderId="34" xfId="0" applyFont="1" applyBorder="1" applyAlignment="1" applyProtection="1">
      <alignment horizontal="center" vertical="center" textRotation="255"/>
      <protection hidden="1"/>
    </xf>
    <xf numFmtId="49" fontId="8" fillId="0" borderId="16" xfId="0" applyNumberFormat="1" applyFont="1" applyBorder="1" applyAlignment="1" applyProtection="1">
      <alignment horizontal="center" vertical="center" shrinkToFit="1"/>
      <protection locked="0" hidden="1"/>
    </xf>
    <xf numFmtId="49" fontId="8" fillId="0" borderId="20" xfId="0" applyNumberFormat="1" applyFont="1" applyBorder="1" applyAlignment="1" applyProtection="1">
      <alignment horizontal="center" vertical="center" shrinkToFit="1"/>
      <protection locked="0" hidden="1"/>
    </xf>
    <xf numFmtId="49" fontId="8" fillId="0" borderId="21" xfId="0" applyNumberFormat="1" applyFont="1" applyBorder="1" applyAlignment="1" applyProtection="1">
      <alignment horizontal="center" vertical="center" shrinkToFit="1"/>
      <protection locked="0" hidden="1"/>
    </xf>
    <xf numFmtId="0" fontId="8" fillId="2" borderId="59" xfId="0" applyFont="1" applyFill="1" applyBorder="1" applyAlignment="1" applyProtection="1">
      <alignment horizontal="center" vertical="center"/>
      <protection hidden="1"/>
    </xf>
    <xf numFmtId="0" fontId="8" fillId="0" borderId="60" xfId="0" applyFont="1" applyBorder="1" applyAlignment="1" applyProtection="1">
      <alignment horizontal="left" vertical="center" shrinkToFit="1"/>
      <protection hidden="1"/>
    </xf>
    <xf numFmtId="0" fontId="8" fillId="0" borderId="53" xfId="0" applyFont="1" applyBorder="1" applyAlignment="1" applyProtection="1">
      <alignment horizontal="center" vertical="center" shrinkToFit="1"/>
      <protection locked="0" hidden="1"/>
    </xf>
    <xf numFmtId="0" fontId="8" fillId="0" borderId="59" xfId="0" applyFont="1" applyBorder="1" applyAlignment="1" applyProtection="1">
      <alignment horizontal="center" vertical="center" shrinkToFit="1"/>
      <protection locked="0" hidden="1"/>
    </xf>
    <xf numFmtId="0" fontId="8" fillId="0" borderId="51" xfId="0" applyFont="1" applyBorder="1" applyAlignment="1" applyProtection="1">
      <alignment horizontal="center" vertical="center" shrinkToFit="1"/>
      <protection locked="0" hidden="1"/>
    </xf>
    <xf numFmtId="0" fontId="8" fillId="0" borderId="20" xfId="0" applyFont="1" applyBorder="1" applyAlignment="1" applyProtection="1">
      <alignment horizontal="center" vertical="center" shrinkToFit="1"/>
      <protection locked="0" hidden="1"/>
    </xf>
    <xf numFmtId="0" fontId="8" fillId="0" borderId="60" xfId="0" applyFont="1" applyBorder="1" applyAlignment="1" applyProtection="1">
      <alignment horizontal="center" vertical="center" shrinkToFit="1"/>
      <protection locked="0" hidden="1"/>
    </xf>
    <xf numFmtId="0" fontId="0" fillId="0" borderId="0" xfId="0" applyAlignment="1" applyProtection="1">
      <alignment horizontal="center" vertical="center"/>
      <protection hidden="1"/>
    </xf>
    <xf numFmtId="177" fontId="0" fillId="0" borderId="0" xfId="0" applyNumberFormat="1" applyAlignment="1" applyProtection="1">
      <alignment horizontal="center" vertical="center" shrinkToFit="1"/>
      <protection hidden="1"/>
    </xf>
    <xf numFmtId="0" fontId="0" fillId="0" borderId="0" xfId="0" applyAlignment="1" applyProtection="1">
      <alignment horizontal="left" vertical="center"/>
      <protection hidden="1"/>
    </xf>
    <xf numFmtId="49" fontId="8" fillId="0" borderId="17" xfId="0" applyNumberFormat="1" applyFont="1" applyBorder="1" applyAlignment="1" applyProtection="1">
      <alignment horizontal="center" vertical="center" shrinkToFit="1"/>
      <protection locked="0" hidden="1"/>
    </xf>
    <xf numFmtId="49" fontId="8" fillId="0" borderId="53" xfId="0" applyNumberFormat="1" applyFont="1" applyBorder="1" applyAlignment="1" applyProtection="1">
      <alignment horizontal="center" vertical="center" shrinkToFit="1"/>
      <protection locked="0" hidden="1"/>
    </xf>
    <xf numFmtId="49" fontId="8" fillId="0" borderId="25" xfId="0" applyNumberFormat="1" applyFont="1" applyBorder="1" applyAlignment="1" applyProtection="1">
      <alignment horizontal="center" vertical="center" shrinkToFit="1"/>
      <protection locked="0" hidden="1"/>
    </xf>
    <xf numFmtId="0" fontId="8" fillId="0" borderId="38" xfId="0" applyFont="1" applyBorder="1" applyAlignment="1" applyProtection="1">
      <alignment horizontal="center" vertical="center"/>
      <protection hidden="1"/>
    </xf>
    <xf numFmtId="0" fontId="8" fillId="0" borderId="39" xfId="0" applyFont="1" applyBorder="1" applyAlignment="1" applyProtection="1">
      <alignment horizontal="center" vertical="center"/>
      <protection hidden="1"/>
    </xf>
    <xf numFmtId="0" fontId="8" fillId="0" borderId="40" xfId="0" applyFont="1" applyBorder="1" applyAlignment="1" applyProtection="1">
      <alignment horizontal="center" vertical="center"/>
      <protection hidden="1"/>
    </xf>
    <xf numFmtId="0" fontId="8" fillId="0" borderId="38" xfId="0" applyFont="1" applyBorder="1" applyAlignment="1" applyProtection="1">
      <alignment horizontal="center" vertical="center" shrinkToFit="1"/>
      <protection hidden="1"/>
    </xf>
    <xf numFmtId="0" fontId="8" fillId="0" borderId="39" xfId="0" applyFont="1" applyBorder="1" applyAlignment="1" applyProtection="1">
      <alignment horizontal="center" vertical="center" shrinkToFit="1"/>
      <protection hidden="1"/>
    </xf>
    <xf numFmtId="0" fontId="8" fillId="0" borderId="41" xfId="0" applyFont="1" applyBorder="1" applyAlignment="1" applyProtection="1">
      <alignment horizontal="center" vertical="center" shrinkToFit="1"/>
      <protection hidden="1"/>
    </xf>
    <xf numFmtId="0" fontId="8" fillId="0" borderId="46" xfId="0" applyFont="1" applyBorder="1" applyAlignment="1" applyProtection="1">
      <alignment horizontal="center" vertical="center" shrinkToFit="1"/>
      <protection hidden="1"/>
    </xf>
    <xf numFmtId="0" fontId="12" fillId="0" borderId="44" xfId="1" applyFont="1" applyBorder="1" applyAlignment="1" applyProtection="1">
      <alignment horizontal="center" vertical="center" shrinkToFit="1"/>
      <protection hidden="1"/>
    </xf>
    <xf numFmtId="0" fontId="12" fillId="0" borderId="45" xfId="1" applyFont="1" applyBorder="1" applyAlignment="1" applyProtection="1">
      <alignment horizontal="center" vertical="center" shrinkToFit="1"/>
      <protection hidden="1"/>
    </xf>
    <xf numFmtId="0" fontId="12" fillId="0" borderId="47" xfId="1" applyFont="1" applyBorder="1" applyAlignment="1" applyProtection="1">
      <alignment horizontal="center" vertical="center" shrinkToFit="1"/>
      <protection hidden="1"/>
    </xf>
    <xf numFmtId="0" fontId="8" fillId="0" borderId="40" xfId="0" applyFont="1" applyBorder="1" applyAlignment="1" applyProtection="1">
      <alignment horizontal="center" vertical="center" shrinkToFit="1"/>
      <protection hidden="1"/>
    </xf>
    <xf numFmtId="176" fontId="8" fillId="0" borderId="37" xfId="0" applyNumberFormat="1" applyFont="1" applyBorder="1" applyAlignment="1" applyProtection="1">
      <alignment horizontal="center" vertical="center" shrinkToFit="1"/>
      <protection hidden="1"/>
    </xf>
    <xf numFmtId="0" fontId="7" fillId="0" borderId="28" xfId="0" applyFont="1" applyBorder="1" applyAlignment="1" applyProtection="1">
      <alignment horizontal="left" vertical="center" indent="1" shrinkToFit="1"/>
      <protection hidden="1"/>
    </xf>
    <xf numFmtId="0" fontId="7" fillId="0" borderId="29" xfId="0" applyFont="1" applyBorder="1" applyAlignment="1" applyProtection="1">
      <alignment horizontal="left" vertical="center" indent="1" shrinkToFit="1"/>
      <protection hidden="1"/>
    </xf>
    <xf numFmtId="177" fontId="8" fillId="0" borderId="44" xfId="0" applyNumberFormat="1" applyFont="1" applyBorder="1" applyAlignment="1" applyProtection="1">
      <alignment horizontal="center" vertical="center" shrinkToFit="1"/>
      <protection hidden="1"/>
    </xf>
    <xf numFmtId="177" fontId="8" fillId="0" borderId="46" xfId="0" applyNumberFormat="1" applyFont="1" applyBorder="1" applyAlignment="1" applyProtection="1">
      <alignment horizontal="center" vertical="center" shrinkToFit="1"/>
      <protection hidden="1"/>
    </xf>
    <xf numFmtId="177" fontId="8" fillId="0" borderId="32" xfId="0" applyNumberFormat="1" applyFont="1" applyBorder="1" applyAlignment="1" applyProtection="1">
      <alignment horizontal="center" vertical="center" shrinkToFit="1"/>
      <protection hidden="1"/>
    </xf>
    <xf numFmtId="0" fontId="7" fillId="0" borderId="32" xfId="0" applyFont="1" applyBorder="1" applyAlignment="1" applyProtection="1">
      <alignment horizontal="center" vertical="center" shrinkToFit="1"/>
      <protection hidden="1"/>
    </xf>
    <xf numFmtId="0" fontId="7" fillId="0" borderId="33" xfId="0" applyFont="1" applyBorder="1" applyAlignment="1" applyProtection="1">
      <alignment horizontal="center" vertical="center" shrinkToFit="1"/>
      <protection hidden="1"/>
    </xf>
    <xf numFmtId="0" fontId="8" fillId="0" borderId="3" xfId="0" applyFont="1" applyBorder="1" applyAlignment="1" applyProtection="1">
      <alignment horizontal="left" vertical="center" shrinkToFit="1"/>
      <protection locked="0" hidden="1"/>
    </xf>
    <xf numFmtId="0" fontId="8" fillId="0" borderId="17" xfId="0" applyFont="1" applyBorder="1" applyAlignment="1" applyProtection="1">
      <alignment horizontal="center" vertical="center" shrinkToFit="1"/>
      <protection locked="0" hidden="1"/>
    </xf>
    <xf numFmtId="0" fontId="8" fillId="0" borderId="25" xfId="0" applyFont="1" applyBorder="1" applyAlignment="1" applyProtection="1">
      <alignment horizontal="center" vertical="center" shrinkToFit="1"/>
      <protection locked="0" hidden="1"/>
    </xf>
    <xf numFmtId="0" fontId="8" fillId="0" borderId="2" xfId="0" applyFont="1" applyBorder="1" applyAlignment="1" applyProtection="1">
      <alignment horizontal="left" vertical="center" shrinkToFit="1"/>
      <protection locked="0" hidden="1"/>
    </xf>
    <xf numFmtId="0" fontId="8" fillId="0" borderId="11" xfId="0" applyFont="1" applyBorder="1" applyAlignment="1" applyProtection="1">
      <alignment horizontal="center" vertical="center" shrinkToFit="1"/>
      <protection locked="0" hidden="1"/>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B1:AI220"/>
  <sheetViews>
    <sheetView tabSelected="1" topLeftCell="A2" zoomScale="110" zoomScaleNormal="110" workbookViewId="0">
      <pane ySplit="1" topLeftCell="A3" activePane="bottomLeft" state="frozen"/>
      <selection activeCell="P17" sqref="P17:Q17"/>
      <selection pane="bottomLeft" activeCell="L19" sqref="L19:M19"/>
    </sheetView>
  </sheetViews>
  <sheetFormatPr defaultColWidth="9" defaultRowHeight="12" x14ac:dyDescent="0.2"/>
  <cols>
    <col min="1" max="1" width="4.109375" style="1" bestFit="1" customWidth="1"/>
    <col min="2" max="2" width="4.109375" style="1" customWidth="1"/>
    <col min="3" max="3" width="5.88671875" style="1" customWidth="1"/>
    <col min="4" max="4" width="8.6640625" style="1" customWidth="1"/>
    <col min="5" max="5" width="4.109375" style="1" customWidth="1"/>
    <col min="6" max="6" width="5.88671875" style="1" customWidth="1"/>
    <col min="7" max="7" width="4.77734375" style="1" customWidth="1"/>
    <col min="8" max="8" width="5.6640625" style="1" customWidth="1"/>
    <col min="9" max="12" width="6.6640625" style="1" customWidth="1"/>
    <col min="13" max="13" width="7.44140625" style="1" customWidth="1"/>
    <col min="14" max="17" width="6.6640625" style="1" customWidth="1"/>
    <col min="18" max="18" width="8.44140625" style="1" customWidth="1"/>
    <col min="19" max="19" width="4.21875" style="1" customWidth="1"/>
    <col min="20" max="21" width="6.6640625" style="1" customWidth="1"/>
    <col min="22" max="23" width="5" style="1" customWidth="1"/>
    <col min="24" max="24" width="9.88671875" style="1" customWidth="1"/>
    <col min="25" max="25" width="6.6640625" style="1" customWidth="1"/>
    <col min="26" max="26" width="9.44140625" style="1" bestFit="1" customWidth="1"/>
    <col min="27" max="27" width="13" style="1" customWidth="1"/>
    <col min="28" max="29" width="4.6640625" style="1" customWidth="1"/>
    <col min="30" max="30" width="12.44140625" style="1" customWidth="1"/>
    <col min="31" max="40" width="4.6640625" style="1" customWidth="1"/>
    <col min="41" max="16384" width="9" style="1"/>
  </cols>
  <sheetData>
    <row r="1" spans="2:26" ht="10.5" customHeight="1" x14ac:dyDescent="0.2"/>
    <row r="2" spans="2:26" ht="30.75" customHeight="1" thickBot="1" x14ac:dyDescent="0.25">
      <c r="B2" s="151" t="s">
        <v>99</v>
      </c>
      <c r="C2" s="151"/>
      <c r="D2" s="151"/>
      <c r="E2" s="151"/>
      <c r="F2" s="151"/>
      <c r="G2" s="151"/>
      <c r="H2" s="151"/>
      <c r="I2" s="151"/>
      <c r="J2" s="151"/>
      <c r="K2" s="151"/>
      <c r="L2" s="151"/>
      <c r="M2" s="44">
        <v>5</v>
      </c>
      <c r="N2" s="152" t="s">
        <v>96</v>
      </c>
      <c r="O2" s="152"/>
      <c r="P2" s="152"/>
      <c r="Q2" s="152"/>
      <c r="R2" s="152"/>
      <c r="S2" s="152"/>
      <c r="T2" s="152"/>
      <c r="U2" s="152"/>
      <c r="V2" s="152"/>
      <c r="W2" s="152"/>
      <c r="X2" s="152"/>
    </row>
    <row r="3" spans="2:26" ht="24" customHeight="1" thickBot="1" x14ac:dyDescent="0.25">
      <c r="B3" s="174" t="s">
        <v>4</v>
      </c>
      <c r="C3" s="175"/>
      <c r="D3" s="176"/>
      <c r="E3" s="176"/>
      <c r="F3" s="176"/>
      <c r="G3" s="177" t="s">
        <v>11</v>
      </c>
      <c r="H3" s="177"/>
      <c r="I3" s="177"/>
      <c r="J3" s="45"/>
      <c r="K3" s="175" t="s">
        <v>15</v>
      </c>
      <c r="L3" s="175"/>
      <c r="M3" s="175"/>
      <c r="N3" s="45"/>
      <c r="O3" s="175" t="s">
        <v>6</v>
      </c>
      <c r="P3" s="175"/>
      <c r="Q3" s="91"/>
      <c r="R3" s="92"/>
      <c r="S3" s="93" t="s">
        <v>44</v>
      </c>
      <c r="T3" s="94"/>
      <c r="U3" s="94"/>
      <c r="V3" s="94"/>
      <c r="W3" s="95"/>
      <c r="X3" s="96"/>
      <c r="Y3" s="2"/>
      <c r="Z3" s="2"/>
    </row>
    <row r="4" spans="2:26" ht="27" customHeight="1" x14ac:dyDescent="0.2">
      <c r="B4" s="209" t="s">
        <v>8</v>
      </c>
      <c r="C4" s="3" t="s">
        <v>9</v>
      </c>
      <c r="D4" s="30" t="str">
        <f>IF(E21="","",COUNTIF(K$21:K$120,"男"))</f>
        <v/>
      </c>
      <c r="E4" s="201" t="s">
        <v>42</v>
      </c>
      <c r="F4" s="125" t="s">
        <v>5</v>
      </c>
      <c r="G4" s="125"/>
      <c r="H4" s="170"/>
      <c r="I4" s="170"/>
      <c r="J4" s="170"/>
      <c r="K4" s="170"/>
      <c r="L4" s="170"/>
      <c r="M4" s="170"/>
      <c r="N4" s="164" t="s">
        <v>84</v>
      </c>
      <c r="O4" s="164"/>
      <c r="P4" s="165"/>
      <c r="Q4" s="166"/>
      <c r="R4" s="166"/>
      <c r="S4" s="73" t="s">
        <v>85</v>
      </c>
      <c r="T4" s="167"/>
      <c r="U4" s="85"/>
      <c r="V4" s="85"/>
      <c r="W4" s="97"/>
      <c r="X4" s="98"/>
      <c r="Y4" s="5"/>
    </row>
    <row r="5" spans="2:26" ht="27" customHeight="1" x14ac:dyDescent="0.2">
      <c r="B5" s="210"/>
      <c r="C5" s="6" t="s">
        <v>10</v>
      </c>
      <c r="D5" s="31" t="str">
        <f>IF(E21="","",COUNTIF(K$21:K$120,"女"))</f>
        <v/>
      </c>
      <c r="E5" s="202"/>
      <c r="F5" s="126" t="s">
        <v>20</v>
      </c>
      <c r="G5" s="126"/>
      <c r="H5" s="171"/>
      <c r="I5" s="171"/>
      <c r="J5" s="171"/>
      <c r="K5" s="171"/>
      <c r="L5" s="171"/>
      <c r="M5" s="171"/>
      <c r="N5" s="102" t="s">
        <v>89</v>
      </c>
      <c r="O5" s="103"/>
      <c r="P5" s="104" t="str">
        <f>IF(D6="","",D6*300)</f>
        <v/>
      </c>
      <c r="Q5" s="105"/>
      <c r="R5" s="102" t="s">
        <v>95</v>
      </c>
      <c r="S5" s="106"/>
      <c r="T5" s="106"/>
      <c r="U5" s="106"/>
      <c r="V5" s="106"/>
      <c r="W5" s="106"/>
      <c r="X5" s="107"/>
      <c r="Y5" s="2"/>
    </row>
    <row r="6" spans="2:26" ht="27" customHeight="1" thickBot="1" x14ac:dyDescent="0.25">
      <c r="B6" s="211"/>
      <c r="C6" s="7" t="s">
        <v>45</v>
      </c>
      <c r="D6" s="32" t="str">
        <f>IF(K21="","",SUM(D4:D5))</f>
        <v/>
      </c>
      <c r="E6" s="203"/>
      <c r="F6" s="127" t="s">
        <v>47</v>
      </c>
      <c r="G6" s="127"/>
      <c r="H6" s="172"/>
      <c r="I6" s="173"/>
      <c r="J6" s="173"/>
      <c r="K6" s="89" t="s">
        <v>93</v>
      </c>
      <c r="L6" s="89"/>
      <c r="M6" s="90"/>
      <c r="N6" s="108" t="s">
        <v>294</v>
      </c>
      <c r="O6" s="109"/>
      <c r="P6" s="110"/>
      <c r="Q6" s="111"/>
      <c r="R6" s="112" t="s">
        <v>88</v>
      </c>
      <c r="S6" s="113"/>
      <c r="T6" s="114"/>
      <c r="U6" s="115"/>
      <c r="V6" s="115"/>
      <c r="W6" s="115"/>
      <c r="X6" s="116"/>
    </row>
    <row r="7" spans="2:26" ht="30" customHeight="1" x14ac:dyDescent="0.2">
      <c r="B7" s="130" t="s">
        <v>3</v>
      </c>
      <c r="C7" s="131"/>
      <c r="D7" s="24" t="s">
        <v>27</v>
      </c>
      <c r="E7" s="99"/>
      <c r="F7" s="100"/>
      <c r="G7" s="100"/>
      <c r="H7" s="205"/>
      <c r="I7" s="131" t="s">
        <v>25</v>
      </c>
      <c r="J7" s="27" t="s">
        <v>86</v>
      </c>
      <c r="K7" s="183"/>
      <c r="L7" s="183"/>
      <c r="M7" s="154" t="s">
        <v>85</v>
      </c>
      <c r="N7" s="155"/>
      <c r="O7" s="117"/>
      <c r="P7" s="118"/>
      <c r="Q7" s="119"/>
      <c r="R7" s="168" t="s">
        <v>7</v>
      </c>
      <c r="S7" s="169"/>
      <c r="T7" s="99"/>
      <c r="U7" s="100"/>
      <c r="V7" s="100"/>
      <c r="W7" s="100"/>
      <c r="X7" s="101"/>
      <c r="Y7" s="8"/>
      <c r="Z7" s="8"/>
    </row>
    <row r="8" spans="2:26" ht="30" customHeight="1" thickBot="1" x14ac:dyDescent="0.25">
      <c r="B8" s="132"/>
      <c r="C8" s="133"/>
      <c r="D8" s="25" t="s">
        <v>12</v>
      </c>
      <c r="E8" s="206"/>
      <c r="F8" s="207"/>
      <c r="G8" s="207"/>
      <c r="H8" s="208"/>
      <c r="I8" s="133"/>
      <c r="J8" s="28" t="s">
        <v>36</v>
      </c>
      <c r="K8" s="179"/>
      <c r="L8" s="180"/>
      <c r="M8" s="180"/>
      <c r="N8" s="180"/>
      <c r="O8" s="180"/>
      <c r="P8" s="180"/>
      <c r="Q8" s="181" t="s">
        <v>26</v>
      </c>
      <c r="R8" s="182"/>
      <c r="S8" s="184"/>
      <c r="T8" s="185"/>
      <c r="U8" s="185"/>
      <c r="V8" s="185"/>
      <c r="W8" s="185"/>
      <c r="X8" s="186"/>
      <c r="Y8" s="8"/>
      <c r="Z8" s="8"/>
    </row>
    <row r="9" spans="2:26" ht="7.5" customHeight="1" x14ac:dyDescent="0.2">
      <c r="B9" s="156"/>
      <c r="C9" s="156"/>
      <c r="D9" s="156"/>
      <c r="E9" s="9"/>
      <c r="F9" s="10"/>
      <c r="G9" s="10"/>
      <c r="H9" s="10"/>
      <c r="I9" s="10"/>
      <c r="J9" s="10"/>
      <c r="K9" s="11"/>
      <c r="L9" s="11"/>
      <c r="M9" s="11"/>
      <c r="N9" s="11"/>
      <c r="O9" s="11"/>
      <c r="P9" s="11"/>
      <c r="Q9" s="11"/>
      <c r="R9" s="11"/>
      <c r="S9" s="12"/>
      <c r="T9" s="11"/>
      <c r="U9" s="11"/>
      <c r="V9" s="11"/>
      <c r="W9" s="11"/>
      <c r="X9" s="11"/>
      <c r="Y9" s="13"/>
      <c r="Z9" s="8"/>
    </row>
    <row r="10" spans="2:26" ht="18" customHeight="1" x14ac:dyDescent="0.2">
      <c r="B10" s="157" t="s">
        <v>46</v>
      </c>
      <c r="C10" s="158"/>
      <c r="D10" s="159"/>
      <c r="E10" s="187" t="s">
        <v>91</v>
      </c>
      <c r="F10" s="188"/>
      <c r="G10" s="189"/>
      <c r="H10" s="141" t="s">
        <v>92</v>
      </c>
      <c r="I10" s="137"/>
      <c r="J10" s="137"/>
      <c r="K10" s="137" t="s">
        <v>0</v>
      </c>
      <c r="L10" s="137" t="s">
        <v>13</v>
      </c>
      <c r="M10" s="137"/>
      <c r="N10" s="85" t="s">
        <v>1</v>
      </c>
      <c r="O10" s="137" t="s">
        <v>29</v>
      </c>
      <c r="P10" s="137"/>
      <c r="Q10" s="137"/>
      <c r="R10" s="137"/>
      <c r="S10" s="137"/>
      <c r="T10" s="137" t="s">
        <v>14</v>
      </c>
      <c r="U10" s="137"/>
      <c r="V10" s="137"/>
      <c r="W10" s="73"/>
      <c r="X10" s="144"/>
    </row>
    <row r="11" spans="2:26" ht="18" customHeight="1" x14ac:dyDescent="0.2">
      <c r="B11" s="160"/>
      <c r="C11" s="161"/>
      <c r="D11" s="162"/>
      <c r="E11" s="190"/>
      <c r="F11" s="191"/>
      <c r="G11" s="192"/>
      <c r="H11" s="126"/>
      <c r="I11" s="126"/>
      <c r="J11" s="126"/>
      <c r="K11" s="126"/>
      <c r="L11" s="126"/>
      <c r="M11" s="126"/>
      <c r="N11" s="81"/>
      <c r="O11" s="29" t="s">
        <v>18</v>
      </c>
      <c r="P11" s="126" t="s">
        <v>19</v>
      </c>
      <c r="Q11" s="126"/>
      <c r="R11" s="126" t="s">
        <v>17</v>
      </c>
      <c r="S11" s="126"/>
      <c r="T11" s="29" t="s">
        <v>18</v>
      </c>
      <c r="U11" s="29" t="s">
        <v>19</v>
      </c>
      <c r="V11" s="126" t="s">
        <v>17</v>
      </c>
      <c r="W11" s="142"/>
      <c r="X11" s="143"/>
    </row>
    <row r="12" spans="2:26" ht="18" customHeight="1" x14ac:dyDescent="0.2">
      <c r="B12" s="16" t="s">
        <v>32</v>
      </c>
      <c r="C12" s="147" t="s">
        <v>48</v>
      </c>
      <c r="D12" s="163"/>
      <c r="E12" s="193" t="s">
        <v>90</v>
      </c>
      <c r="F12" s="194"/>
      <c r="G12" s="163"/>
      <c r="H12" s="146" t="s">
        <v>33</v>
      </c>
      <c r="I12" s="146"/>
      <c r="J12" s="146"/>
      <c r="K12" s="17" t="s">
        <v>30</v>
      </c>
      <c r="L12" s="145">
        <v>30234</v>
      </c>
      <c r="M12" s="145"/>
      <c r="N12" s="17">
        <f ca="1">IF(L12=0,"",DATEDIF(L12,NOW(),"Y"))</f>
        <v>40</v>
      </c>
      <c r="O12" s="17" t="s">
        <v>34</v>
      </c>
      <c r="P12" s="146" t="s">
        <v>28</v>
      </c>
      <c r="Q12" s="146"/>
      <c r="R12" s="146" t="s">
        <v>41</v>
      </c>
      <c r="S12" s="146"/>
      <c r="T12" s="17" t="s">
        <v>34</v>
      </c>
      <c r="U12" s="17" t="s">
        <v>40</v>
      </c>
      <c r="V12" s="146"/>
      <c r="W12" s="147"/>
      <c r="X12" s="148"/>
      <c r="Y12" s="8"/>
    </row>
    <row r="13" spans="2:26" ht="18" customHeight="1" x14ac:dyDescent="0.2">
      <c r="B13" s="20">
        <v>1</v>
      </c>
      <c r="C13" s="122"/>
      <c r="D13" s="123"/>
      <c r="E13" s="195"/>
      <c r="F13" s="196"/>
      <c r="G13" s="197"/>
      <c r="H13" s="138"/>
      <c r="I13" s="138"/>
      <c r="J13" s="138"/>
      <c r="K13" s="46"/>
      <c r="L13" s="150"/>
      <c r="M13" s="150"/>
      <c r="N13" s="46" t="str">
        <f ca="1">IF(L13=0,"",DATEDIF(L13,NOW(),"Y"))</f>
        <v/>
      </c>
      <c r="O13" s="46"/>
      <c r="P13" s="140"/>
      <c r="Q13" s="140"/>
      <c r="R13" s="140"/>
      <c r="S13" s="140"/>
      <c r="T13" s="46"/>
      <c r="U13" s="46"/>
      <c r="V13" s="140"/>
      <c r="W13" s="122"/>
      <c r="X13" s="178"/>
      <c r="Y13" s="8"/>
    </row>
    <row r="14" spans="2:26" ht="18" customHeight="1" x14ac:dyDescent="0.2">
      <c r="B14" s="14">
        <v>2</v>
      </c>
      <c r="C14" s="120"/>
      <c r="D14" s="121"/>
      <c r="E14" s="198"/>
      <c r="F14" s="199"/>
      <c r="G14" s="200"/>
      <c r="H14" s="120"/>
      <c r="I14" s="139"/>
      <c r="J14" s="121"/>
      <c r="K14" s="42"/>
      <c r="L14" s="134"/>
      <c r="M14" s="135"/>
      <c r="N14" s="42" t="str">
        <f ca="1">IF(L14=0,"",DATEDIF(L14,NOW(),"Y"))</f>
        <v/>
      </c>
      <c r="O14" s="42"/>
      <c r="P14" s="120"/>
      <c r="Q14" s="121"/>
      <c r="R14" s="120"/>
      <c r="S14" s="121"/>
      <c r="T14" s="42"/>
      <c r="U14" s="42"/>
      <c r="V14" s="82"/>
      <c r="W14" s="120"/>
      <c r="X14" s="153"/>
      <c r="Y14" s="8"/>
    </row>
    <row r="15" spans="2:26" ht="18" customHeight="1" x14ac:dyDescent="0.2">
      <c r="B15" s="14">
        <v>3</v>
      </c>
      <c r="C15" s="120"/>
      <c r="D15" s="121"/>
      <c r="E15" s="198"/>
      <c r="F15" s="199"/>
      <c r="G15" s="200"/>
      <c r="H15" s="120"/>
      <c r="I15" s="139"/>
      <c r="J15" s="121"/>
      <c r="K15" s="42"/>
      <c r="L15" s="134"/>
      <c r="M15" s="135"/>
      <c r="N15" s="42" t="str">
        <f ca="1">IF(L15=0,"",DATEDIF(L15,NOW(),"Y"))</f>
        <v/>
      </c>
      <c r="O15" s="42"/>
      <c r="P15" s="120"/>
      <c r="Q15" s="121"/>
      <c r="R15" s="120"/>
      <c r="S15" s="121"/>
      <c r="T15" s="42"/>
      <c r="U15" s="42"/>
      <c r="V15" s="82"/>
      <c r="W15" s="120"/>
      <c r="X15" s="153"/>
      <c r="Y15" s="8"/>
    </row>
    <row r="16" spans="2:26" ht="18" customHeight="1" x14ac:dyDescent="0.2">
      <c r="B16" s="14">
        <v>4</v>
      </c>
      <c r="C16" s="120"/>
      <c r="D16" s="121"/>
      <c r="E16" s="198"/>
      <c r="F16" s="199"/>
      <c r="G16" s="200"/>
      <c r="H16" s="120"/>
      <c r="I16" s="139"/>
      <c r="J16" s="121"/>
      <c r="K16" s="42"/>
      <c r="L16" s="134"/>
      <c r="M16" s="135"/>
      <c r="N16" s="42" t="str">
        <f ca="1">IF(L16=0,"",DATEDIF(L16,NOW(),"Y"))</f>
        <v/>
      </c>
      <c r="O16" s="42"/>
      <c r="P16" s="120"/>
      <c r="Q16" s="121"/>
      <c r="R16" s="120"/>
      <c r="S16" s="121"/>
      <c r="T16" s="42"/>
      <c r="U16" s="42"/>
      <c r="V16" s="82"/>
      <c r="W16" s="120"/>
      <c r="X16" s="153"/>
      <c r="Y16" s="8"/>
    </row>
    <row r="17" spans="2:35" ht="18" customHeight="1" x14ac:dyDescent="0.2">
      <c r="B17" s="16">
        <v>5</v>
      </c>
      <c r="C17" s="128"/>
      <c r="D17" s="129"/>
      <c r="E17" s="212"/>
      <c r="F17" s="213"/>
      <c r="G17" s="214"/>
      <c r="H17" s="136"/>
      <c r="I17" s="136"/>
      <c r="J17" s="136"/>
      <c r="K17" s="43"/>
      <c r="L17" s="79"/>
      <c r="M17" s="79"/>
      <c r="N17" s="43" t="str">
        <f t="shared" ref="N17" ca="1" si="0">IF(L17=0,"",DATEDIF(L17,NOW(),"Y"))</f>
        <v/>
      </c>
      <c r="O17" s="43"/>
      <c r="P17" s="78"/>
      <c r="Q17" s="78"/>
      <c r="R17" s="78"/>
      <c r="S17" s="78"/>
      <c r="T17" s="43"/>
      <c r="U17" s="43"/>
      <c r="V17" s="78"/>
      <c r="W17" s="128"/>
      <c r="X17" s="149"/>
      <c r="Y17" s="8"/>
    </row>
    <row r="18" spans="2:35" ht="27" customHeight="1" x14ac:dyDescent="0.2">
      <c r="B18" s="204" t="s">
        <v>37</v>
      </c>
      <c r="C18" s="204"/>
      <c r="D18" s="204"/>
      <c r="E18" s="76" t="s">
        <v>296</v>
      </c>
      <c r="F18" s="76"/>
      <c r="G18" s="76"/>
      <c r="H18" s="76"/>
      <c r="I18" s="76"/>
      <c r="J18" s="76"/>
      <c r="K18" s="76"/>
      <c r="L18" s="59" t="s">
        <v>303</v>
      </c>
      <c r="M18" s="60"/>
      <c r="N18" s="60"/>
      <c r="O18" s="60"/>
      <c r="P18" s="60"/>
      <c r="Q18" s="60"/>
      <c r="R18" s="11"/>
      <c r="S18" s="11"/>
      <c r="T18" s="11"/>
      <c r="U18" s="11"/>
      <c r="V18" s="11"/>
      <c r="W18" s="11"/>
      <c r="X18" s="11"/>
    </row>
    <row r="19" spans="2:35" ht="18" customHeight="1" x14ac:dyDescent="0.2">
      <c r="B19" s="18" t="s">
        <v>16</v>
      </c>
      <c r="C19" s="124" t="s">
        <v>297</v>
      </c>
      <c r="D19" s="124"/>
      <c r="E19" s="137" t="s">
        <v>21</v>
      </c>
      <c r="F19" s="137"/>
      <c r="G19" s="137"/>
      <c r="H19" s="137" t="s">
        <v>22</v>
      </c>
      <c r="I19" s="137"/>
      <c r="J19" s="137"/>
      <c r="K19" s="26" t="s">
        <v>0</v>
      </c>
      <c r="L19" s="137" t="s">
        <v>13</v>
      </c>
      <c r="M19" s="137"/>
      <c r="N19" s="4" t="s">
        <v>1</v>
      </c>
      <c r="O19" s="137" t="s">
        <v>23</v>
      </c>
      <c r="P19" s="137"/>
      <c r="Q19" s="26" t="s">
        <v>2</v>
      </c>
      <c r="R19" s="73" t="s">
        <v>24</v>
      </c>
      <c r="S19" s="74"/>
      <c r="T19" s="74"/>
      <c r="U19" s="74"/>
      <c r="V19" s="74"/>
      <c r="W19" s="74"/>
      <c r="X19" s="61" t="s">
        <v>302</v>
      </c>
      <c r="Y19" s="8"/>
    </row>
    <row r="20" spans="2:35" ht="18" customHeight="1" x14ac:dyDescent="0.2">
      <c r="B20" s="16" t="s">
        <v>32</v>
      </c>
      <c r="C20" s="77">
        <v>10001</v>
      </c>
      <c r="D20" s="77"/>
      <c r="E20" s="146" t="s">
        <v>43</v>
      </c>
      <c r="F20" s="146"/>
      <c r="G20" s="146"/>
      <c r="H20" s="146" t="s">
        <v>38</v>
      </c>
      <c r="I20" s="146"/>
      <c r="J20" s="146"/>
      <c r="K20" s="17" t="s">
        <v>30</v>
      </c>
      <c r="L20" s="145">
        <v>41004</v>
      </c>
      <c r="M20" s="145"/>
      <c r="N20" s="17">
        <f ca="1">IF(L20=0,0,DATEDIF(L20,NOW(),"Y"))</f>
        <v>11</v>
      </c>
      <c r="O20" s="146" t="s">
        <v>94</v>
      </c>
      <c r="P20" s="146"/>
      <c r="Q20" s="17">
        <v>5</v>
      </c>
      <c r="R20" s="19" t="s">
        <v>31</v>
      </c>
      <c r="S20" s="75" t="s">
        <v>39</v>
      </c>
      <c r="T20" s="75"/>
      <c r="U20" s="75"/>
      <c r="V20" s="75"/>
      <c r="W20" s="75"/>
      <c r="X20" s="58" t="s">
        <v>295</v>
      </c>
    </row>
    <row r="21" spans="2:35" ht="18" customHeight="1" x14ac:dyDescent="0.2">
      <c r="B21" s="18" t="str">
        <f>IF(E21="","",ROW()-20)</f>
        <v/>
      </c>
      <c r="C21" s="85"/>
      <c r="D21" s="85"/>
      <c r="E21" s="85"/>
      <c r="F21" s="85"/>
      <c r="G21" s="85"/>
      <c r="H21" s="86"/>
      <c r="I21" s="86"/>
      <c r="J21" s="86"/>
      <c r="K21" s="41"/>
      <c r="L21" s="87"/>
      <c r="M21" s="87"/>
      <c r="N21" s="50" t="str">
        <f t="shared" ref="N21:N52" ca="1" si="1">IF(L21=0,"",DATEDIF(L21,NOW(),"Y"))</f>
        <v/>
      </c>
      <c r="O21" s="88"/>
      <c r="P21" s="88"/>
      <c r="Q21" s="41"/>
      <c r="R21" s="41" t="str">
        <f t="shared" ref="R21:R80" si="2">IF(E21="","",R14)</f>
        <v/>
      </c>
      <c r="S21" s="70"/>
      <c r="T21" s="71"/>
      <c r="U21" s="71"/>
      <c r="V21" s="71"/>
      <c r="W21" s="72"/>
      <c r="X21" s="53"/>
      <c r="Z21" s="23" t="s">
        <v>293</v>
      </c>
      <c r="AA21" s="33" t="s">
        <v>100</v>
      </c>
      <c r="AB21" s="33">
        <v>6</v>
      </c>
      <c r="AC21" s="33" t="s">
        <v>101</v>
      </c>
      <c r="AD21" s="33" t="s">
        <v>102</v>
      </c>
      <c r="AE21" s="51" t="s">
        <v>239</v>
      </c>
      <c r="AF21" s="33"/>
      <c r="AG21" s="33"/>
      <c r="AH21" s="33"/>
      <c r="AI21" s="33"/>
    </row>
    <row r="22" spans="2:35" ht="18" customHeight="1" x14ac:dyDescent="0.2">
      <c r="B22" s="14" t="str">
        <f>IF(E22="","",ROW()-20)</f>
        <v/>
      </c>
      <c r="C22" s="81"/>
      <c r="D22" s="81"/>
      <c r="E22" s="81"/>
      <c r="F22" s="81"/>
      <c r="G22" s="81"/>
      <c r="H22" s="82"/>
      <c r="I22" s="82"/>
      <c r="J22" s="82"/>
      <c r="K22" s="42"/>
      <c r="L22" s="83"/>
      <c r="M22" s="83"/>
      <c r="N22" s="15" t="str">
        <f t="shared" ca="1" si="1"/>
        <v/>
      </c>
      <c r="O22" s="84"/>
      <c r="P22" s="84"/>
      <c r="Q22" s="42"/>
      <c r="R22" s="42" t="str">
        <f t="shared" si="2"/>
        <v/>
      </c>
      <c r="S22" s="64"/>
      <c r="T22" s="65"/>
      <c r="U22" s="65"/>
      <c r="V22" s="65"/>
      <c r="W22" s="66"/>
      <c r="X22" s="54"/>
      <c r="Z22" s="23" t="s">
        <v>103</v>
      </c>
      <c r="AA22" s="33" t="s">
        <v>104</v>
      </c>
      <c r="AB22" s="33">
        <v>6</v>
      </c>
      <c r="AC22" s="33" t="s">
        <v>101</v>
      </c>
      <c r="AD22" s="33" t="s">
        <v>102</v>
      </c>
      <c r="AE22" s="51" t="s">
        <v>240</v>
      </c>
      <c r="AF22" s="33"/>
      <c r="AG22" s="33"/>
      <c r="AH22" s="33"/>
      <c r="AI22" s="33"/>
    </row>
    <row r="23" spans="2:35" ht="18" customHeight="1" x14ac:dyDescent="0.2">
      <c r="B23" s="14" t="str">
        <f t="shared" ref="B23:B28" si="3">IF(E23="","",ROW()-20)</f>
        <v/>
      </c>
      <c r="C23" s="81"/>
      <c r="D23" s="81"/>
      <c r="E23" s="81"/>
      <c r="F23" s="81"/>
      <c r="G23" s="81"/>
      <c r="H23" s="82"/>
      <c r="I23" s="82"/>
      <c r="J23" s="82"/>
      <c r="K23" s="42"/>
      <c r="L23" s="83"/>
      <c r="M23" s="83"/>
      <c r="N23" s="15" t="str">
        <f t="shared" ca="1" si="1"/>
        <v/>
      </c>
      <c r="O23" s="84"/>
      <c r="P23" s="84"/>
      <c r="Q23" s="42"/>
      <c r="R23" s="42" t="str">
        <f t="shared" si="2"/>
        <v/>
      </c>
      <c r="S23" s="64"/>
      <c r="T23" s="65"/>
      <c r="U23" s="65"/>
      <c r="V23" s="65"/>
      <c r="W23" s="66"/>
      <c r="X23" s="54"/>
      <c r="Z23" s="23" t="s">
        <v>105</v>
      </c>
      <c r="AA23" s="33" t="s">
        <v>106</v>
      </c>
      <c r="AB23" s="33">
        <v>6</v>
      </c>
      <c r="AC23" s="33" t="s">
        <v>107</v>
      </c>
      <c r="AD23" s="33" t="s">
        <v>108</v>
      </c>
      <c r="AE23" s="51" t="s">
        <v>241</v>
      </c>
      <c r="AF23" s="33"/>
      <c r="AG23" s="33"/>
      <c r="AH23" s="33"/>
      <c r="AI23" s="33"/>
    </row>
    <row r="24" spans="2:35" ht="18" customHeight="1" x14ac:dyDescent="0.2">
      <c r="B24" s="14" t="str">
        <f t="shared" si="3"/>
        <v/>
      </c>
      <c r="C24" s="81"/>
      <c r="D24" s="81"/>
      <c r="E24" s="81"/>
      <c r="F24" s="81"/>
      <c r="G24" s="81"/>
      <c r="H24" s="82"/>
      <c r="I24" s="82"/>
      <c r="J24" s="82"/>
      <c r="K24" s="42"/>
      <c r="L24" s="83"/>
      <c r="M24" s="83"/>
      <c r="N24" s="15" t="str">
        <f t="shared" ca="1" si="1"/>
        <v/>
      </c>
      <c r="O24" s="84"/>
      <c r="P24" s="84"/>
      <c r="Q24" s="42"/>
      <c r="R24" s="42" t="str">
        <f t="shared" si="2"/>
        <v/>
      </c>
      <c r="S24" s="64"/>
      <c r="T24" s="65"/>
      <c r="U24" s="65"/>
      <c r="V24" s="65"/>
      <c r="W24" s="66"/>
      <c r="X24" s="54"/>
      <c r="Z24" s="23" t="s">
        <v>109</v>
      </c>
      <c r="AA24" s="33" t="s">
        <v>110</v>
      </c>
      <c r="AB24" s="33">
        <v>6</v>
      </c>
      <c r="AC24" s="33" t="s">
        <v>107</v>
      </c>
      <c r="AD24" s="33" t="s">
        <v>111</v>
      </c>
      <c r="AE24" s="51" t="s">
        <v>242</v>
      </c>
      <c r="AF24" s="33"/>
      <c r="AG24" s="33"/>
      <c r="AH24" s="33"/>
      <c r="AI24" s="33"/>
    </row>
    <row r="25" spans="2:35" ht="18" customHeight="1" x14ac:dyDescent="0.2">
      <c r="B25" s="16" t="str">
        <f t="shared" si="3"/>
        <v/>
      </c>
      <c r="C25" s="77"/>
      <c r="D25" s="77"/>
      <c r="E25" s="77"/>
      <c r="F25" s="77"/>
      <c r="G25" s="77"/>
      <c r="H25" s="78"/>
      <c r="I25" s="78"/>
      <c r="J25" s="78"/>
      <c r="K25" s="43"/>
      <c r="L25" s="79"/>
      <c r="M25" s="79"/>
      <c r="N25" s="17" t="str">
        <f t="shared" ca="1" si="1"/>
        <v/>
      </c>
      <c r="O25" s="80"/>
      <c r="P25" s="80"/>
      <c r="Q25" s="43"/>
      <c r="R25" s="43" t="str">
        <f t="shared" si="2"/>
        <v/>
      </c>
      <c r="S25" s="67"/>
      <c r="T25" s="68"/>
      <c r="U25" s="68"/>
      <c r="V25" s="68"/>
      <c r="W25" s="69"/>
      <c r="X25" s="55"/>
      <c r="Z25" s="23" t="s">
        <v>112</v>
      </c>
      <c r="AA25" s="33" t="s">
        <v>113</v>
      </c>
      <c r="AB25" s="33">
        <v>6</v>
      </c>
      <c r="AC25" s="33" t="s">
        <v>107</v>
      </c>
      <c r="AD25" s="33" t="s">
        <v>114</v>
      </c>
      <c r="AE25" s="51" t="s">
        <v>243</v>
      </c>
      <c r="AF25" s="33"/>
      <c r="AG25" s="33"/>
      <c r="AH25" s="33"/>
      <c r="AI25" s="33"/>
    </row>
    <row r="26" spans="2:35" ht="18" customHeight="1" x14ac:dyDescent="0.2">
      <c r="B26" s="18" t="str">
        <f t="shared" si="3"/>
        <v/>
      </c>
      <c r="C26" s="85"/>
      <c r="D26" s="85"/>
      <c r="E26" s="85"/>
      <c r="F26" s="85"/>
      <c r="G26" s="85"/>
      <c r="H26" s="86"/>
      <c r="I26" s="86"/>
      <c r="J26" s="86"/>
      <c r="K26" s="41"/>
      <c r="L26" s="87"/>
      <c r="M26" s="87"/>
      <c r="N26" s="50" t="str">
        <f t="shared" ca="1" si="1"/>
        <v/>
      </c>
      <c r="O26" s="88"/>
      <c r="P26" s="88"/>
      <c r="Q26" s="41"/>
      <c r="R26" s="41" t="str">
        <f t="shared" si="2"/>
        <v/>
      </c>
      <c r="S26" s="70"/>
      <c r="T26" s="71"/>
      <c r="U26" s="71"/>
      <c r="V26" s="71"/>
      <c r="W26" s="72"/>
      <c r="X26" s="53"/>
      <c r="Z26" s="23" t="s">
        <v>115</v>
      </c>
      <c r="AA26" s="33" t="s">
        <v>116</v>
      </c>
      <c r="AB26" s="33">
        <v>6</v>
      </c>
      <c r="AC26" s="33" t="s">
        <v>107</v>
      </c>
      <c r="AD26" s="33" t="s">
        <v>114</v>
      </c>
      <c r="AE26" s="51" t="s">
        <v>244</v>
      </c>
      <c r="AF26" s="33"/>
      <c r="AG26" s="33"/>
      <c r="AH26" s="33"/>
      <c r="AI26" s="33"/>
    </row>
    <row r="27" spans="2:35" ht="18" customHeight="1" x14ac:dyDescent="0.2">
      <c r="B27" s="14" t="str">
        <f t="shared" si="3"/>
        <v/>
      </c>
      <c r="C27" s="81"/>
      <c r="D27" s="81"/>
      <c r="E27" s="81"/>
      <c r="F27" s="81"/>
      <c r="G27" s="81"/>
      <c r="H27" s="82"/>
      <c r="I27" s="82"/>
      <c r="J27" s="82"/>
      <c r="K27" s="42"/>
      <c r="L27" s="83"/>
      <c r="M27" s="83"/>
      <c r="N27" s="15" t="str">
        <f t="shared" ca="1" si="1"/>
        <v/>
      </c>
      <c r="O27" s="84"/>
      <c r="P27" s="84"/>
      <c r="Q27" s="42"/>
      <c r="R27" s="42" t="str">
        <f t="shared" si="2"/>
        <v/>
      </c>
      <c r="S27" s="64"/>
      <c r="T27" s="65"/>
      <c r="U27" s="65"/>
      <c r="V27" s="65"/>
      <c r="W27" s="66"/>
      <c r="X27" s="54"/>
      <c r="Z27" s="23" t="s">
        <v>154</v>
      </c>
      <c r="AA27" s="33" t="s">
        <v>155</v>
      </c>
      <c r="AB27" s="33">
        <v>5</v>
      </c>
      <c r="AC27" s="33" t="s">
        <v>107</v>
      </c>
      <c r="AD27" s="33" t="s">
        <v>156</v>
      </c>
      <c r="AE27" s="51" t="s">
        <v>256</v>
      </c>
      <c r="AF27" s="33"/>
      <c r="AG27" s="33"/>
      <c r="AH27" s="33"/>
      <c r="AI27" s="33"/>
    </row>
    <row r="28" spans="2:35" ht="18" customHeight="1" x14ac:dyDescent="0.2">
      <c r="B28" s="14" t="str">
        <f t="shared" si="3"/>
        <v/>
      </c>
      <c r="C28" s="81"/>
      <c r="D28" s="81"/>
      <c r="E28" s="81"/>
      <c r="F28" s="81"/>
      <c r="G28" s="81"/>
      <c r="H28" s="82"/>
      <c r="I28" s="82"/>
      <c r="J28" s="82"/>
      <c r="K28" s="42"/>
      <c r="L28" s="83"/>
      <c r="M28" s="83"/>
      <c r="N28" s="15" t="str">
        <f t="shared" ca="1" si="1"/>
        <v/>
      </c>
      <c r="O28" s="84"/>
      <c r="P28" s="84"/>
      <c r="Q28" s="42"/>
      <c r="R28" s="42" t="str">
        <f t="shared" si="2"/>
        <v/>
      </c>
      <c r="S28" s="64"/>
      <c r="T28" s="65"/>
      <c r="U28" s="65"/>
      <c r="V28" s="65"/>
      <c r="W28" s="66"/>
      <c r="X28" s="54"/>
      <c r="Z28" s="23" t="s">
        <v>157</v>
      </c>
      <c r="AA28" s="33" t="s">
        <v>158</v>
      </c>
      <c r="AB28" s="33">
        <v>5</v>
      </c>
      <c r="AC28" s="33" t="s">
        <v>107</v>
      </c>
      <c r="AD28" s="33" t="s">
        <v>159</v>
      </c>
      <c r="AE28" s="51" t="s">
        <v>257</v>
      </c>
      <c r="AF28" s="33"/>
      <c r="AG28" s="33"/>
      <c r="AH28" s="33"/>
      <c r="AI28" s="33"/>
    </row>
    <row r="29" spans="2:35" ht="18" customHeight="1" x14ac:dyDescent="0.2">
      <c r="B29" s="14" t="str">
        <f t="shared" ref="B29:B80" si="4">IF(E29="","",ROW()-20)</f>
        <v/>
      </c>
      <c r="C29" s="81"/>
      <c r="D29" s="81"/>
      <c r="E29" s="81"/>
      <c r="F29" s="81"/>
      <c r="G29" s="81"/>
      <c r="H29" s="82"/>
      <c r="I29" s="82"/>
      <c r="J29" s="82"/>
      <c r="K29" s="42"/>
      <c r="L29" s="83"/>
      <c r="M29" s="83"/>
      <c r="N29" s="15" t="str">
        <f t="shared" ca="1" si="1"/>
        <v/>
      </c>
      <c r="O29" s="84"/>
      <c r="P29" s="84"/>
      <c r="Q29" s="42"/>
      <c r="R29" s="42" t="str">
        <f t="shared" si="2"/>
        <v/>
      </c>
      <c r="S29" s="64"/>
      <c r="T29" s="65"/>
      <c r="U29" s="65"/>
      <c r="V29" s="65"/>
      <c r="W29" s="66"/>
      <c r="X29" s="54"/>
      <c r="Z29" s="23" t="s">
        <v>160</v>
      </c>
      <c r="AA29" s="33" t="s">
        <v>161</v>
      </c>
      <c r="AB29" s="33">
        <v>5</v>
      </c>
      <c r="AC29" s="33" t="s">
        <v>107</v>
      </c>
      <c r="AD29" s="33" t="s">
        <v>162</v>
      </c>
      <c r="AE29" s="51" t="s">
        <v>258</v>
      </c>
      <c r="AF29" s="33"/>
      <c r="AG29" s="33"/>
      <c r="AH29" s="33"/>
      <c r="AI29" s="33"/>
    </row>
    <row r="30" spans="2:35" ht="18" customHeight="1" x14ac:dyDescent="0.2">
      <c r="B30" s="16" t="str">
        <f t="shared" si="4"/>
        <v/>
      </c>
      <c r="C30" s="77"/>
      <c r="D30" s="77"/>
      <c r="E30" s="77"/>
      <c r="F30" s="77"/>
      <c r="G30" s="77"/>
      <c r="H30" s="78"/>
      <c r="I30" s="78"/>
      <c r="J30" s="78"/>
      <c r="K30" s="43"/>
      <c r="L30" s="79"/>
      <c r="M30" s="79"/>
      <c r="N30" s="17" t="str">
        <f t="shared" ca="1" si="1"/>
        <v/>
      </c>
      <c r="O30" s="80"/>
      <c r="P30" s="80"/>
      <c r="Q30" s="43"/>
      <c r="R30" s="43" t="str">
        <f t="shared" si="2"/>
        <v/>
      </c>
      <c r="S30" s="67"/>
      <c r="T30" s="68"/>
      <c r="U30" s="68"/>
      <c r="V30" s="68"/>
      <c r="W30" s="69"/>
      <c r="X30" s="55"/>
      <c r="Z30" s="23" t="s">
        <v>163</v>
      </c>
      <c r="AA30" s="33" t="s">
        <v>164</v>
      </c>
      <c r="AB30" s="33">
        <v>5</v>
      </c>
      <c r="AC30" s="33" t="s">
        <v>107</v>
      </c>
      <c r="AD30" s="33" t="s">
        <v>165</v>
      </c>
      <c r="AE30" s="51" t="s">
        <v>259</v>
      </c>
      <c r="AF30" s="33"/>
      <c r="AG30" s="33"/>
      <c r="AH30" s="33"/>
      <c r="AI30" s="33"/>
    </row>
    <row r="31" spans="2:35" ht="18" customHeight="1" x14ac:dyDescent="0.2">
      <c r="B31" s="18" t="str">
        <f t="shared" si="4"/>
        <v/>
      </c>
      <c r="C31" s="85"/>
      <c r="D31" s="85"/>
      <c r="E31" s="85"/>
      <c r="F31" s="85"/>
      <c r="G31" s="85"/>
      <c r="H31" s="86"/>
      <c r="I31" s="86"/>
      <c r="J31" s="86"/>
      <c r="K31" s="41"/>
      <c r="L31" s="87"/>
      <c r="M31" s="87"/>
      <c r="N31" s="50" t="str">
        <f t="shared" ca="1" si="1"/>
        <v/>
      </c>
      <c r="O31" s="88"/>
      <c r="P31" s="88"/>
      <c r="Q31" s="41"/>
      <c r="R31" s="41" t="str">
        <f t="shared" si="2"/>
        <v/>
      </c>
      <c r="S31" s="70"/>
      <c r="T31" s="71"/>
      <c r="U31" s="71"/>
      <c r="V31" s="71"/>
      <c r="W31" s="72"/>
      <c r="X31" s="53"/>
      <c r="Z31" s="23" t="s">
        <v>166</v>
      </c>
      <c r="AA31" s="33" t="s">
        <v>167</v>
      </c>
      <c r="AB31" s="33">
        <v>5</v>
      </c>
      <c r="AC31" s="33" t="s">
        <v>107</v>
      </c>
      <c r="AD31" s="33" t="s">
        <v>168</v>
      </c>
      <c r="AE31" s="51" t="s">
        <v>260</v>
      </c>
      <c r="AF31" s="33"/>
      <c r="AG31" s="33"/>
      <c r="AH31" s="33"/>
      <c r="AI31" s="33"/>
    </row>
    <row r="32" spans="2:35" ht="18" customHeight="1" x14ac:dyDescent="0.2">
      <c r="B32" s="14" t="str">
        <f t="shared" si="4"/>
        <v/>
      </c>
      <c r="C32" s="81"/>
      <c r="D32" s="81"/>
      <c r="E32" s="81"/>
      <c r="F32" s="81"/>
      <c r="G32" s="81"/>
      <c r="H32" s="82"/>
      <c r="I32" s="82"/>
      <c r="J32" s="82"/>
      <c r="K32" s="42"/>
      <c r="L32" s="83"/>
      <c r="M32" s="83"/>
      <c r="N32" s="15" t="str">
        <f t="shared" ca="1" si="1"/>
        <v/>
      </c>
      <c r="O32" s="84"/>
      <c r="P32" s="84"/>
      <c r="Q32" s="42"/>
      <c r="R32" s="42" t="str">
        <f t="shared" si="2"/>
        <v/>
      </c>
      <c r="S32" s="64"/>
      <c r="T32" s="65"/>
      <c r="U32" s="65"/>
      <c r="V32" s="65"/>
      <c r="W32" s="66"/>
      <c r="X32" s="54"/>
      <c r="Z32" s="23" t="s">
        <v>169</v>
      </c>
      <c r="AA32" s="33" t="s">
        <v>170</v>
      </c>
      <c r="AB32" s="33">
        <v>5</v>
      </c>
      <c r="AC32" s="33" t="s">
        <v>107</v>
      </c>
      <c r="AD32" s="33" t="s">
        <v>171</v>
      </c>
      <c r="AE32" s="51" t="s">
        <v>261</v>
      </c>
      <c r="AF32" s="33"/>
      <c r="AG32" s="33"/>
      <c r="AH32" s="33"/>
      <c r="AI32" s="33"/>
    </row>
    <row r="33" spans="2:35" ht="18" customHeight="1" x14ac:dyDescent="0.2">
      <c r="B33" s="14" t="str">
        <f t="shared" si="4"/>
        <v/>
      </c>
      <c r="C33" s="81"/>
      <c r="D33" s="81"/>
      <c r="E33" s="81"/>
      <c r="F33" s="81"/>
      <c r="G33" s="81"/>
      <c r="H33" s="82"/>
      <c r="I33" s="82"/>
      <c r="J33" s="82"/>
      <c r="K33" s="42"/>
      <c r="L33" s="83"/>
      <c r="M33" s="83"/>
      <c r="N33" s="15" t="str">
        <f t="shared" ca="1" si="1"/>
        <v/>
      </c>
      <c r="O33" s="84"/>
      <c r="P33" s="84"/>
      <c r="Q33" s="42"/>
      <c r="R33" s="42" t="str">
        <f t="shared" si="2"/>
        <v/>
      </c>
      <c r="S33" s="64"/>
      <c r="T33" s="65"/>
      <c r="U33" s="65"/>
      <c r="V33" s="65"/>
      <c r="W33" s="66"/>
      <c r="X33" s="54"/>
      <c r="Z33" s="23" t="s">
        <v>172</v>
      </c>
      <c r="AA33" s="33" t="s">
        <v>173</v>
      </c>
      <c r="AB33" s="33">
        <v>5</v>
      </c>
      <c r="AC33" s="33" t="s">
        <v>107</v>
      </c>
      <c r="AD33" s="33" t="s">
        <v>141</v>
      </c>
      <c r="AE33" s="51" t="s">
        <v>262</v>
      </c>
      <c r="AF33" s="33"/>
      <c r="AG33" s="33"/>
      <c r="AH33" s="33"/>
      <c r="AI33" s="33"/>
    </row>
    <row r="34" spans="2:35" ht="18" customHeight="1" x14ac:dyDescent="0.2">
      <c r="B34" s="14" t="str">
        <f t="shared" si="4"/>
        <v/>
      </c>
      <c r="C34" s="81"/>
      <c r="D34" s="81"/>
      <c r="E34" s="81"/>
      <c r="F34" s="81"/>
      <c r="G34" s="81"/>
      <c r="H34" s="82"/>
      <c r="I34" s="82"/>
      <c r="J34" s="82"/>
      <c r="K34" s="42"/>
      <c r="L34" s="83"/>
      <c r="M34" s="83"/>
      <c r="N34" s="15" t="str">
        <f t="shared" ca="1" si="1"/>
        <v/>
      </c>
      <c r="O34" s="84"/>
      <c r="P34" s="84"/>
      <c r="Q34" s="42"/>
      <c r="R34" s="42" t="str">
        <f t="shared" si="2"/>
        <v/>
      </c>
      <c r="S34" s="64"/>
      <c r="T34" s="65"/>
      <c r="U34" s="65"/>
      <c r="V34" s="65"/>
      <c r="W34" s="66"/>
      <c r="X34" s="54"/>
      <c r="Z34" s="23" t="s">
        <v>174</v>
      </c>
      <c r="AA34" s="33" t="s">
        <v>110</v>
      </c>
      <c r="AB34" s="33">
        <v>5</v>
      </c>
      <c r="AC34" s="33" t="s">
        <v>101</v>
      </c>
      <c r="AD34" s="33" t="s">
        <v>102</v>
      </c>
      <c r="AE34" s="51" t="s">
        <v>263</v>
      </c>
      <c r="AF34" s="33"/>
      <c r="AG34" s="33"/>
      <c r="AH34" s="33"/>
      <c r="AI34" s="33"/>
    </row>
    <row r="35" spans="2:35" ht="18" customHeight="1" x14ac:dyDescent="0.2">
      <c r="B35" s="16" t="str">
        <f t="shared" si="4"/>
        <v/>
      </c>
      <c r="C35" s="77"/>
      <c r="D35" s="77"/>
      <c r="E35" s="77"/>
      <c r="F35" s="77"/>
      <c r="G35" s="77"/>
      <c r="H35" s="78"/>
      <c r="I35" s="78"/>
      <c r="J35" s="78"/>
      <c r="K35" s="43"/>
      <c r="L35" s="79"/>
      <c r="M35" s="79"/>
      <c r="N35" s="17" t="str">
        <f t="shared" ca="1" si="1"/>
        <v/>
      </c>
      <c r="O35" s="80"/>
      <c r="P35" s="80"/>
      <c r="Q35" s="43"/>
      <c r="R35" s="43" t="str">
        <f t="shared" si="2"/>
        <v/>
      </c>
      <c r="S35" s="67"/>
      <c r="T35" s="68"/>
      <c r="U35" s="68"/>
      <c r="V35" s="68"/>
      <c r="W35" s="69"/>
      <c r="X35" s="55"/>
      <c r="Z35" s="23" t="s">
        <v>175</v>
      </c>
      <c r="AA35" s="33"/>
      <c r="AB35" s="33">
        <v>5</v>
      </c>
      <c r="AC35" s="33" t="s">
        <v>107</v>
      </c>
      <c r="AD35" s="33" t="s">
        <v>111</v>
      </c>
      <c r="AE35" s="51" t="s">
        <v>264</v>
      </c>
      <c r="AF35" s="33"/>
      <c r="AG35" s="33"/>
      <c r="AH35" s="33"/>
      <c r="AI35" s="33"/>
    </row>
    <row r="36" spans="2:35" ht="18" customHeight="1" x14ac:dyDescent="0.2">
      <c r="B36" s="18" t="str">
        <f t="shared" si="4"/>
        <v/>
      </c>
      <c r="C36" s="85"/>
      <c r="D36" s="85"/>
      <c r="E36" s="85"/>
      <c r="F36" s="85"/>
      <c r="G36" s="85"/>
      <c r="H36" s="86"/>
      <c r="I36" s="86"/>
      <c r="J36" s="86"/>
      <c r="K36" s="41"/>
      <c r="L36" s="87"/>
      <c r="M36" s="87"/>
      <c r="N36" s="50" t="str">
        <f t="shared" ca="1" si="1"/>
        <v/>
      </c>
      <c r="O36" s="88"/>
      <c r="P36" s="88"/>
      <c r="Q36" s="41"/>
      <c r="R36" s="41" t="str">
        <f t="shared" si="2"/>
        <v/>
      </c>
      <c r="S36" s="70"/>
      <c r="T36" s="71"/>
      <c r="U36" s="71"/>
      <c r="V36" s="71"/>
      <c r="W36" s="72"/>
      <c r="X36" s="53"/>
      <c r="Z36" s="23" t="s">
        <v>176</v>
      </c>
      <c r="AA36" s="33"/>
      <c r="AB36" s="33">
        <v>5</v>
      </c>
      <c r="AC36" s="33" t="s">
        <v>107</v>
      </c>
      <c r="AD36" s="33" t="s">
        <v>111</v>
      </c>
      <c r="AE36" s="51" t="s">
        <v>265</v>
      </c>
      <c r="AF36" s="33"/>
      <c r="AG36" s="33"/>
      <c r="AH36" s="33"/>
      <c r="AI36" s="33"/>
    </row>
    <row r="37" spans="2:35" ht="18" customHeight="1" x14ac:dyDescent="0.2">
      <c r="B37" s="14" t="str">
        <f t="shared" si="4"/>
        <v/>
      </c>
      <c r="C37" s="81"/>
      <c r="D37" s="81"/>
      <c r="E37" s="81"/>
      <c r="F37" s="81"/>
      <c r="G37" s="81"/>
      <c r="H37" s="82"/>
      <c r="I37" s="82"/>
      <c r="J37" s="82"/>
      <c r="K37" s="42"/>
      <c r="L37" s="83"/>
      <c r="M37" s="83"/>
      <c r="N37" s="15" t="str">
        <f t="shared" ca="1" si="1"/>
        <v/>
      </c>
      <c r="O37" s="84"/>
      <c r="P37" s="84"/>
      <c r="Q37" s="42"/>
      <c r="R37" s="42" t="str">
        <f t="shared" si="2"/>
        <v/>
      </c>
      <c r="S37" s="64"/>
      <c r="T37" s="65"/>
      <c r="U37" s="65"/>
      <c r="V37" s="65"/>
      <c r="W37" s="66"/>
      <c r="X37" s="54"/>
      <c r="Z37" s="23" t="s">
        <v>177</v>
      </c>
      <c r="AA37" s="33" t="s">
        <v>178</v>
      </c>
      <c r="AB37" s="33">
        <v>5</v>
      </c>
      <c r="AC37" s="33" t="s">
        <v>107</v>
      </c>
      <c r="AD37" s="33" t="s">
        <v>146</v>
      </c>
      <c r="AE37" s="51" t="s">
        <v>266</v>
      </c>
      <c r="AF37" s="33"/>
      <c r="AG37" s="33"/>
      <c r="AH37" s="33"/>
      <c r="AI37" s="33"/>
    </row>
    <row r="38" spans="2:35" ht="18" customHeight="1" x14ac:dyDescent="0.2">
      <c r="B38" s="14" t="str">
        <f t="shared" si="4"/>
        <v/>
      </c>
      <c r="C38" s="81"/>
      <c r="D38" s="81"/>
      <c r="E38" s="81"/>
      <c r="F38" s="81"/>
      <c r="G38" s="81"/>
      <c r="H38" s="82"/>
      <c r="I38" s="82"/>
      <c r="J38" s="82"/>
      <c r="K38" s="42"/>
      <c r="L38" s="83"/>
      <c r="M38" s="83"/>
      <c r="N38" s="15" t="str">
        <f t="shared" ca="1" si="1"/>
        <v/>
      </c>
      <c r="O38" s="84"/>
      <c r="P38" s="84"/>
      <c r="Q38" s="42"/>
      <c r="R38" s="42" t="str">
        <f t="shared" si="2"/>
        <v/>
      </c>
      <c r="S38" s="64"/>
      <c r="T38" s="65"/>
      <c r="U38" s="65"/>
      <c r="V38" s="65"/>
      <c r="W38" s="66"/>
      <c r="X38" s="54"/>
      <c r="Z38" s="23" t="s">
        <v>179</v>
      </c>
      <c r="AA38" s="33" t="s">
        <v>180</v>
      </c>
      <c r="AB38" s="33">
        <v>5</v>
      </c>
      <c r="AC38" s="33" t="s">
        <v>107</v>
      </c>
      <c r="AD38" s="33" t="s">
        <v>124</v>
      </c>
      <c r="AE38" s="51" t="s">
        <v>267</v>
      </c>
      <c r="AF38" s="33"/>
      <c r="AG38" s="33"/>
      <c r="AH38" s="33"/>
      <c r="AI38" s="33"/>
    </row>
    <row r="39" spans="2:35" ht="18" customHeight="1" x14ac:dyDescent="0.2">
      <c r="B39" s="14" t="str">
        <f t="shared" si="4"/>
        <v/>
      </c>
      <c r="C39" s="81"/>
      <c r="D39" s="81"/>
      <c r="E39" s="81"/>
      <c r="F39" s="81"/>
      <c r="G39" s="81"/>
      <c r="H39" s="82"/>
      <c r="I39" s="82"/>
      <c r="J39" s="82"/>
      <c r="K39" s="42"/>
      <c r="L39" s="83"/>
      <c r="M39" s="83"/>
      <c r="N39" s="15" t="str">
        <f t="shared" ca="1" si="1"/>
        <v/>
      </c>
      <c r="O39" s="84"/>
      <c r="P39" s="84"/>
      <c r="Q39" s="42"/>
      <c r="R39" s="42" t="str">
        <f t="shared" si="2"/>
        <v/>
      </c>
      <c r="S39" s="64"/>
      <c r="T39" s="65"/>
      <c r="U39" s="65"/>
      <c r="V39" s="65"/>
      <c r="W39" s="66"/>
      <c r="X39" s="54"/>
      <c r="Z39" s="23" t="s">
        <v>181</v>
      </c>
      <c r="AA39" s="33" t="s">
        <v>182</v>
      </c>
      <c r="AB39" s="33">
        <v>5</v>
      </c>
      <c r="AC39" s="33" t="s">
        <v>107</v>
      </c>
      <c r="AD39" s="33" t="s">
        <v>146</v>
      </c>
      <c r="AE39" s="51" t="s">
        <v>268</v>
      </c>
      <c r="AF39" s="33"/>
      <c r="AG39" s="33"/>
      <c r="AH39" s="33"/>
      <c r="AI39" s="33"/>
    </row>
    <row r="40" spans="2:35" ht="18" customHeight="1" x14ac:dyDescent="0.2">
      <c r="B40" s="16" t="str">
        <f t="shared" si="4"/>
        <v/>
      </c>
      <c r="C40" s="77"/>
      <c r="D40" s="77"/>
      <c r="E40" s="77"/>
      <c r="F40" s="77"/>
      <c r="G40" s="77"/>
      <c r="H40" s="78"/>
      <c r="I40" s="78"/>
      <c r="J40" s="78"/>
      <c r="K40" s="43"/>
      <c r="L40" s="79"/>
      <c r="M40" s="79"/>
      <c r="N40" s="17" t="str">
        <f t="shared" ca="1" si="1"/>
        <v/>
      </c>
      <c r="O40" s="80"/>
      <c r="P40" s="80"/>
      <c r="Q40" s="43"/>
      <c r="R40" s="43" t="str">
        <f t="shared" si="2"/>
        <v/>
      </c>
      <c r="S40" s="67"/>
      <c r="T40" s="68"/>
      <c r="U40" s="68"/>
      <c r="V40" s="68"/>
      <c r="W40" s="69"/>
      <c r="X40" s="55"/>
      <c r="Z40" s="23" t="s">
        <v>195</v>
      </c>
      <c r="AA40" s="33" t="s">
        <v>196</v>
      </c>
      <c r="AB40" s="33">
        <v>4</v>
      </c>
      <c r="AC40" s="33" t="s">
        <v>107</v>
      </c>
      <c r="AD40" s="33" t="s">
        <v>151</v>
      </c>
      <c r="AE40" s="51" t="s">
        <v>274</v>
      </c>
      <c r="AF40" s="33"/>
      <c r="AG40" s="33"/>
      <c r="AH40" s="33"/>
      <c r="AI40" s="33"/>
    </row>
    <row r="41" spans="2:35" ht="18" customHeight="1" x14ac:dyDescent="0.2">
      <c r="B41" s="18" t="str">
        <f t="shared" si="4"/>
        <v/>
      </c>
      <c r="C41" s="85"/>
      <c r="D41" s="85"/>
      <c r="E41" s="85"/>
      <c r="F41" s="85"/>
      <c r="G41" s="85"/>
      <c r="H41" s="86"/>
      <c r="I41" s="86"/>
      <c r="J41" s="86"/>
      <c r="K41" s="41"/>
      <c r="L41" s="87"/>
      <c r="M41" s="87"/>
      <c r="N41" s="50" t="str">
        <f t="shared" ca="1" si="1"/>
        <v/>
      </c>
      <c r="O41" s="88"/>
      <c r="P41" s="88"/>
      <c r="Q41" s="41"/>
      <c r="R41" s="41" t="str">
        <f t="shared" si="2"/>
        <v/>
      </c>
      <c r="S41" s="70"/>
      <c r="T41" s="71"/>
      <c r="U41" s="71"/>
      <c r="V41" s="71"/>
      <c r="W41" s="72"/>
      <c r="X41" s="53"/>
      <c r="Z41" s="23" t="s">
        <v>197</v>
      </c>
      <c r="AA41" s="33" t="s">
        <v>198</v>
      </c>
      <c r="AB41" s="33">
        <v>4</v>
      </c>
      <c r="AC41" s="33" t="s">
        <v>101</v>
      </c>
      <c r="AD41" s="33" t="s">
        <v>102</v>
      </c>
      <c r="AE41" s="51" t="s">
        <v>275</v>
      </c>
      <c r="AF41" s="33"/>
      <c r="AG41" s="33"/>
      <c r="AH41" s="33"/>
      <c r="AI41" s="33"/>
    </row>
    <row r="42" spans="2:35" ht="18" customHeight="1" x14ac:dyDescent="0.2">
      <c r="B42" s="14" t="str">
        <f t="shared" si="4"/>
        <v/>
      </c>
      <c r="C42" s="81"/>
      <c r="D42" s="81"/>
      <c r="E42" s="81"/>
      <c r="F42" s="81"/>
      <c r="G42" s="81"/>
      <c r="H42" s="82"/>
      <c r="I42" s="82"/>
      <c r="J42" s="82"/>
      <c r="K42" s="42"/>
      <c r="L42" s="83"/>
      <c r="M42" s="83"/>
      <c r="N42" s="15" t="str">
        <f t="shared" ca="1" si="1"/>
        <v/>
      </c>
      <c r="O42" s="84"/>
      <c r="P42" s="84"/>
      <c r="Q42" s="42"/>
      <c r="R42" s="42" t="str">
        <f t="shared" si="2"/>
        <v/>
      </c>
      <c r="S42" s="64"/>
      <c r="T42" s="65"/>
      <c r="U42" s="65"/>
      <c r="V42" s="65"/>
      <c r="W42" s="66"/>
      <c r="X42" s="54"/>
      <c r="Z42" s="23" t="s">
        <v>199</v>
      </c>
      <c r="AA42" s="33" t="s">
        <v>200</v>
      </c>
      <c r="AB42" s="33">
        <v>4</v>
      </c>
      <c r="AC42" s="33" t="s">
        <v>101</v>
      </c>
      <c r="AD42" s="33" t="s">
        <v>114</v>
      </c>
      <c r="AE42" s="51" t="s">
        <v>276</v>
      </c>
      <c r="AF42" s="33"/>
      <c r="AG42" s="33"/>
      <c r="AH42" s="33"/>
      <c r="AI42" s="33"/>
    </row>
    <row r="43" spans="2:35" ht="18" customHeight="1" x14ac:dyDescent="0.2">
      <c r="B43" s="14" t="str">
        <f t="shared" si="4"/>
        <v/>
      </c>
      <c r="C43" s="81"/>
      <c r="D43" s="81"/>
      <c r="E43" s="81"/>
      <c r="F43" s="81"/>
      <c r="G43" s="81"/>
      <c r="H43" s="82"/>
      <c r="I43" s="82"/>
      <c r="J43" s="82"/>
      <c r="K43" s="42"/>
      <c r="L43" s="83"/>
      <c r="M43" s="83"/>
      <c r="N43" s="15" t="str">
        <f t="shared" ca="1" si="1"/>
        <v/>
      </c>
      <c r="O43" s="84"/>
      <c r="P43" s="84"/>
      <c r="Q43" s="42"/>
      <c r="R43" s="42" t="str">
        <f t="shared" si="2"/>
        <v/>
      </c>
      <c r="S43" s="64"/>
      <c r="T43" s="65"/>
      <c r="U43" s="65"/>
      <c r="V43" s="65"/>
      <c r="W43" s="66"/>
      <c r="X43" s="54"/>
      <c r="Z43" s="23" t="s">
        <v>201</v>
      </c>
      <c r="AA43" s="33" t="s">
        <v>164</v>
      </c>
      <c r="AB43" s="33">
        <v>4</v>
      </c>
      <c r="AC43" s="33" t="s">
        <v>101</v>
      </c>
      <c r="AD43" s="33" t="s">
        <v>131</v>
      </c>
      <c r="AE43" s="51" t="s">
        <v>277</v>
      </c>
      <c r="AF43" s="33"/>
      <c r="AG43" s="33"/>
      <c r="AH43" s="33"/>
      <c r="AI43" s="33"/>
    </row>
    <row r="44" spans="2:35" ht="18" customHeight="1" x14ac:dyDescent="0.2">
      <c r="B44" s="14" t="str">
        <f t="shared" si="4"/>
        <v/>
      </c>
      <c r="C44" s="81"/>
      <c r="D44" s="81"/>
      <c r="E44" s="81"/>
      <c r="F44" s="81"/>
      <c r="G44" s="81"/>
      <c r="H44" s="82"/>
      <c r="I44" s="82"/>
      <c r="J44" s="82"/>
      <c r="K44" s="42"/>
      <c r="L44" s="83"/>
      <c r="M44" s="83"/>
      <c r="N44" s="15" t="str">
        <f t="shared" ca="1" si="1"/>
        <v/>
      </c>
      <c r="O44" s="84"/>
      <c r="P44" s="84"/>
      <c r="Q44" s="42"/>
      <c r="R44" s="42" t="str">
        <f t="shared" si="2"/>
        <v/>
      </c>
      <c r="S44" s="64"/>
      <c r="T44" s="65"/>
      <c r="U44" s="65"/>
      <c r="V44" s="65"/>
      <c r="W44" s="66"/>
      <c r="X44" s="54"/>
      <c r="Z44" s="23" t="s">
        <v>202</v>
      </c>
      <c r="AA44" s="33" t="s">
        <v>203</v>
      </c>
      <c r="AB44" s="33">
        <v>4</v>
      </c>
      <c r="AC44" s="33" t="s">
        <v>101</v>
      </c>
      <c r="AD44" s="33" t="s">
        <v>204</v>
      </c>
      <c r="AE44" s="51" t="s">
        <v>278</v>
      </c>
      <c r="AF44" s="33"/>
      <c r="AG44" s="33"/>
      <c r="AH44" s="33"/>
      <c r="AI44" s="33"/>
    </row>
    <row r="45" spans="2:35" ht="18" customHeight="1" x14ac:dyDescent="0.2">
      <c r="B45" s="16" t="str">
        <f t="shared" si="4"/>
        <v/>
      </c>
      <c r="C45" s="77"/>
      <c r="D45" s="77"/>
      <c r="E45" s="77"/>
      <c r="F45" s="77"/>
      <c r="G45" s="77"/>
      <c r="H45" s="78"/>
      <c r="I45" s="78"/>
      <c r="J45" s="78"/>
      <c r="K45" s="43"/>
      <c r="L45" s="79"/>
      <c r="M45" s="79"/>
      <c r="N45" s="17" t="str">
        <f t="shared" ca="1" si="1"/>
        <v/>
      </c>
      <c r="O45" s="80"/>
      <c r="P45" s="80"/>
      <c r="Q45" s="43"/>
      <c r="R45" s="43" t="str">
        <f t="shared" si="2"/>
        <v/>
      </c>
      <c r="S45" s="67"/>
      <c r="T45" s="68"/>
      <c r="U45" s="68"/>
      <c r="V45" s="68"/>
      <c r="W45" s="69"/>
      <c r="X45" s="55"/>
      <c r="Z45" s="23" t="s">
        <v>205</v>
      </c>
      <c r="AA45" s="33" t="s">
        <v>206</v>
      </c>
      <c r="AB45" s="33">
        <v>4</v>
      </c>
      <c r="AC45" s="33" t="s">
        <v>107</v>
      </c>
      <c r="AD45" s="33" t="s">
        <v>207</v>
      </c>
      <c r="AE45" s="51" t="s">
        <v>279</v>
      </c>
      <c r="AF45" s="33"/>
      <c r="AG45" s="33"/>
      <c r="AH45" s="33"/>
      <c r="AI45" s="33"/>
    </row>
    <row r="46" spans="2:35" ht="18" customHeight="1" x14ac:dyDescent="0.2">
      <c r="B46" s="18" t="str">
        <f t="shared" si="4"/>
        <v/>
      </c>
      <c r="C46" s="85"/>
      <c r="D46" s="85"/>
      <c r="E46" s="85"/>
      <c r="F46" s="85"/>
      <c r="G46" s="85"/>
      <c r="H46" s="86"/>
      <c r="I46" s="86"/>
      <c r="J46" s="86"/>
      <c r="K46" s="41"/>
      <c r="L46" s="87"/>
      <c r="M46" s="87"/>
      <c r="N46" s="50" t="str">
        <f t="shared" ca="1" si="1"/>
        <v/>
      </c>
      <c r="O46" s="88"/>
      <c r="P46" s="88"/>
      <c r="Q46" s="41"/>
      <c r="R46" s="41" t="str">
        <f t="shared" si="2"/>
        <v/>
      </c>
      <c r="S46" s="70"/>
      <c r="T46" s="71"/>
      <c r="U46" s="71"/>
      <c r="V46" s="71"/>
      <c r="W46" s="72"/>
      <c r="X46" s="53"/>
      <c r="Z46" s="23" t="s">
        <v>208</v>
      </c>
      <c r="AA46" s="33" t="s">
        <v>209</v>
      </c>
      <c r="AB46" s="33">
        <v>4</v>
      </c>
      <c r="AC46" s="33" t="s">
        <v>107</v>
      </c>
      <c r="AD46" s="33" t="s">
        <v>210</v>
      </c>
      <c r="AE46" s="51" t="s">
        <v>280</v>
      </c>
      <c r="AF46" s="33"/>
      <c r="AG46" s="33"/>
      <c r="AH46" s="33"/>
      <c r="AI46" s="33"/>
    </row>
    <row r="47" spans="2:35" ht="18" customHeight="1" x14ac:dyDescent="0.2">
      <c r="B47" s="14" t="str">
        <f t="shared" si="4"/>
        <v/>
      </c>
      <c r="C47" s="81"/>
      <c r="D47" s="81"/>
      <c r="E47" s="81"/>
      <c r="F47" s="81"/>
      <c r="G47" s="81"/>
      <c r="H47" s="82"/>
      <c r="I47" s="82"/>
      <c r="J47" s="82"/>
      <c r="K47" s="42"/>
      <c r="L47" s="83"/>
      <c r="M47" s="83"/>
      <c r="N47" s="15" t="str">
        <f t="shared" ca="1" si="1"/>
        <v/>
      </c>
      <c r="O47" s="84"/>
      <c r="P47" s="84"/>
      <c r="Q47" s="42"/>
      <c r="R47" s="42" t="str">
        <f t="shared" si="2"/>
        <v/>
      </c>
      <c r="S47" s="64"/>
      <c r="T47" s="65"/>
      <c r="U47" s="65"/>
      <c r="V47" s="65"/>
      <c r="W47" s="66"/>
      <c r="X47" s="54"/>
      <c r="Z47" s="23" t="s">
        <v>211</v>
      </c>
      <c r="AA47" s="33" t="s">
        <v>212</v>
      </c>
      <c r="AB47" s="33">
        <v>4</v>
      </c>
      <c r="AC47" s="33" t="s">
        <v>107</v>
      </c>
      <c r="AD47" s="33" t="s">
        <v>102</v>
      </c>
      <c r="AE47" s="51" t="s">
        <v>281</v>
      </c>
      <c r="AF47" s="33"/>
      <c r="AG47" s="33"/>
      <c r="AH47" s="33"/>
      <c r="AI47" s="33"/>
    </row>
    <row r="48" spans="2:35" ht="18" customHeight="1" x14ac:dyDescent="0.2">
      <c r="B48" s="14" t="str">
        <f t="shared" si="4"/>
        <v/>
      </c>
      <c r="C48" s="81"/>
      <c r="D48" s="81"/>
      <c r="E48" s="81"/>
      <c r="F48" s="81"/>
      <c r="G48" s="81"/>
      <c r="H48" s="82"/>
      <c r="I48" s="82"/>
      <c r="J48" s="82"/>
      <c r="K48" s="42"/>
      <c r="L48" s="83"/>
      <c r="M48" s="83"/>
      <c r="N48" s="15" t="str">
        <f t="shared" ca="1" si="1"/>
        <v/>
      </c>
      <c r="O48" s="84"/>
      <c r="P48" s="84"/>
      <c r="Q48" s="42"/>
      <c r="R48" s="42" t="str">
        <f t="shared" si="2"/>
        <v/>
      </c>
      <c r="S48" s="64"/>
      <c r="T48" s="65"/>
      <c r="U48" s="65"/>
      <c r="V48" s="65"/>
      <c r="W48" s="66"/>
      <c r="X48" s="54"/>
      <c r="Z48" s="23" t="s">
        <v>213</v>
      </c>
      <c r="AA48" s="33" t="s">
        <v>214</v>
      </c>
      <c r="AB48" s="33">
        <v>4</v>
      </c>
      <c r="AC48" s="33" t="s">
        <v>107</v>
      </c>
      <c r="AD48" s="33" t="s">
        <v>102</v>
      </c>
      <c r="AE48" s="51" t="s">
        <v>282</v>
      </c>
      <c r="AF48" s="33"/>
      <c r="AG48" s="33"/>
      <c r="AH48" s="33"/>
      <c r="AI48" s="33"/>
    </row>
    <row r="49" spans="2:35" ht="18" customHeight="1" x14ac:dyDescent="0.2">
      <c r="B49" s="14" t="str">
        <f t="shared" si="4"/>
        <v/>
      </c>
      <c r="C49" s="81"/>
      <c r="D49" s="81"/>
      <c r="E49" s="81"/>
      <c r="F49" s="81"/>
      <c r="G49" s="81"/>
      <c r="H49" s="82"/>
      <c r="I49" s="82"/>
      <c r="J49" s="82"/>
      <c r="K49" s="42"/>
      <c r="L49" s="83"/>
      <c r="M49" s="83"/>
      <c r="N49" s="15" t="str">
        <f t="shared" ca="1" si="1"/>
        <v/>
      </c>
      <c r="O49" s="84"/>
      <c r="P49" s="84"/>
      <c r="Q49" s="42"/>
      <c r="R49" s="42" t="str">
        <f t="shared" si="2"/>
        <v/>
      </c>
      <c r="S49" s="64"/>
      <c r="T49" s="65"/>
      <c r="U49" s="65"/>
      <c r="V49" s="65"/>
      <c r="W49" s="66"/>
      <c r="X49" s="54"/>
      <c r="Z49" s="23" t="s">
        <v>215</v>
      </c>
      <c r="AA49" s="33" t="s">
        <v>216</v>
      </c>
      <c r="AB49" s="33">
        <v>4</v>
      </c>
      <c r="AC49" s="33" t="s">
        <v>107</v>
      </c>
      <c r="AD49" s="33" t="s">
        <v>165</v>
      </c>
      <c r="AE49" s="51" t="s">
        <v>283</v>
      </c>
      <c r="AF49" s="33"/>
      <c r="AG49" s="33"/>
      <c r="AH49" s="33"/>
      <c r="AI49" s="33"/>
    </row>
    <row r="50" spans="2:35" ht="18" customHeight="1" x14ac:dyDescent="0.2">
      <c r="B50" s="16" t="str">
        <f t="shared" si="4"/>
        <v/>
      </c>
      <c r="C50" s="77"/>
      <c r="D50" s="77"/>
      <c r="E50" s="77"/>
      <c r="F50" s="77"/>
      <c r="G50" s="77"/>
      <c r="H50" s="78"/>
      <c r="I50" s="78"/>
      <c r="J50" s="78"/>
      <c r="K50" s="43"/>
      <c r="L50" s="79"/>
      <c r="M50" s="79"/>
      <c r="N50" s="17" t="str">
        <f t="shared" ca="1" si="1"/>
        <v/>
      </c>
      <c r="O50" s="80"/>
      <c r="P50" s="80"/>
      <c r="Q50" s="43"/>
      <c r="R50" s="43" t="str">
        <f t="shared" si="2"/>
        <v/>
      </c>
      <c r="S50" s="67"/>
      <c r="T50" s="68"/>
      <c r="U50" s="68"/>
      <c r="V50" s="68"/>
      <c r="W50" s="69"/>
      <c r="X50" s="55"/>
      <c r="Z50" s="23" t="s">
        <v>117</v>
      </c>
      <c r="AA50" s="33" t="s">
        <v>118</v>
      </c>
      <c r="AB50" s="33">
        <v>6</v>
      </c>
      <c r="AC50" s="33" t="s">
        <v>119</v>
      </c>
      <c r="AD50" s="33" t="s">
        <v>111</v>
      </c>
      <c r="AE50" s="51" t="s">
        <v>245</v>
      </c>
      <c r="AF50" s="33"/>
      <c r="AG50" s="33"/>
      <c r="AH50" s="33"/>
      <c r="AI50" s="33"/>
    </row>
    <row r="51" spans="2:35" ht="18" customHeight="1" x14ac:dyDescent="0.2">
      <c r="B51" s="18" t="str">
        <f t="shared" si="4"/>
        <v/>
      </c>
      <c r="C51" s="85"/>
      <c r="D51" s="85"/>
      <c r="E51" s="85"/>
      <c r="F51" s="85"/>
      <c r="G51" s="85"/>
      <c r="H51" s="86"/>
      <c r="I51" s="86"/>
      <c r="J51" s="86"/>
      <c r="K51" s="41"/>
      <c r="L51" s="87"/>
      <c r="M51" s="87"/>
      <c r="N51" s="50" t="str">
        <f t="shared" ca="1" si="1"/>
        <v/>
      </c>
      <c r="O51" s="88"/>
      <c r="P51" s="88"/>
      <c r="Q51" s="41"/>
      <c r="R51" s="41" t="str">
        <f t="shared" si="2"/>
        <v/>
      </c>
      <c r="S51" s="70"/>
      <c r="T51" s="71"/>
      <c r="U51" s="71"/>
      <c r="V51" s="71"/>
      <c r="W51" s="72"/>
      <c r="X51" s="53"/>
      <c r="Z51" s="23" t="s">
        <v>120</v>
      </c>
      <c r="AA51" s="33" t="s">
        <v>121</v>
      </c>
      <c r="AB51" s="33">
        <v>6</v>
      </c>
      <c r="AC51" s="33" t="s">
        <v>119</v>
      </c>
      <c r="AD51" s="33" t="s">
        <v>114</v>
      </c>
      <c r="AE51" s="51" t="s">
        <v>246</v>
      </c>
      <c r="AF51" s="33"/>
      <c r="AG51" s="33"/>
      <c r="AH51" s="33"/>
      <c r="AI51" s="33"/>
    </row>
    <row r="52" spans="2:35" ht="18" customHeight="1" x14ac:dyDescent="0.2">
      <c r="B52" s="14" t="str">
        <f t="shared" si="4"/>
        <v/>
      </c>
      <c r="C52" s="81"/>
      <c r="D52" s="81"/>
      <c r="E52" s="81"/>
      <c r="F52" s="81"/>
      <c r="G52" s="81"/>
      <c r="H52" s="82"/>
      <c r="I52" s="82"/>
      <c r="J52" s="82"/>
      <c r="K52" s="42"/>
      <c r="L52" s="83"/>
      <c r="M52" s="83"/>
      <c r="N52" s="15" t="str">
        <f t="shared" ca="1" si="1"/>
        <v/>
      </c>
      <c r="O52" s="84"/>
      <c r="P52" s="84"/>
      <c r="Q52" s="42"/>
      <c r="R52" s="42" t="str">
        <f t="shared" si="2"/>
        <v/>
      </c>
      <c r="S52" s="64"/>
      <c r="T52" s="65"/>
      <c r="U52" s="65"/>
      <c r="V52" s="65"/>
      <c r="W52" s="66"/>
      <c r="X52" s="54"/>
      <c r="Z52" s="23" t="s">
        <v>122</v>
      </c>
      <c r="AA52" s="33" t="s">
        <v>123</v>
      </c>
      <c r="AB52" s="33">
        <v>6</v>
      </c>
      <c r="AC52" s="33" t="s">
        <v>119</v>
      </c>
      <c r="AD52" s="33" t="s">
        <v>124</v>
      </c>
      <c r="AE52" s="51" t="s">
        <v>247</v>
      </c>
      <c r="AF52" s="33"/>
      <c r="AG52" s="33"/>
      <c r="AH52" s="33"/>
      <c r="AI52" s="33"/>
    </row>
    <row r="53" spans="2:35" ht="18" customHeight="1" x14ac:dyDescent="0.2">
      <c r="B53" s="14" t="str">
        <f t="shared" si="4"/>
        <v/>
      </c>
      <c r="C53" s="81"/>
      <c r="D53" s="81"/>
      <c r="E53" s="81"/>
      <c r="F53" s="81"/>
      <c r="G53" s="81"/>
      <c r="H53" s="82"/>
      <c r="I53" s="82"/>
      <c r="J53" s="82"/>
      <c r="K53" s="42"/>
      <c r="L53" s="83"/>
      <c r="M53" s="83"/>
      <c r="N53" s="15" t="str">
        <f t="shared" ref="N53:N78" ca="1" si="5">IF(L53=0,"",DATEDIF(L53,NOW(),"Y"))</f>
        <v/>
      </c>
      <c r="O53" s="84"/>
      <c r="P53" s="84"/>
      <c r="Q53" s="42"/>
      <c r="R53" s="42" t="str">
        <f t="shared" si="2"/>
        <v/>
      </c>
      <c r="S53" s="64"/>
      <c r="T53" s="65"/>
      <c r="U53" s="65"/>
      <c r="V53" s="65"/>
      <c r="W53" s="66"/>
      <c r="X53" s="54"/>
      <c r="Z53" s="23" t="s">
        <v>125</v>
      </c>
      <c r="AA53" s="33" t="s">
        <v>126</v>
      </c>
      <c r="AB53" s="33">
        <v>6</v>
      </c>
      <c r="AC53" s="33" t="s">
        <v>127</v>
      </c>
      <c r="AD53" s="33" t="s">
        <v>128</v>
      </c>
      <c r="AE53" s="51" t="s">
        <v>248</v>
      </c>
      <c r="AF53" s="33"/>
      <c r="AG53" s="33"/>
      <c r="AH53" s="33"/>
      <c r="AI53" s="33"/>
    </row>
    <row r="54" spans="2:35" ht="18" customHeight="1" x14ac:dyDescent="0.2">
      <c r="B54" s="14" t="str">
        <f t="shared" si="4"/>
        <v/>
      </c>
      <c r="C54" s="81"/>
      <c r="D54" s="81"/>
      <c r="E54" s="81"/>
      <c r="F54" s="81"/>
      <c r="G54" s="81"/>
      <c r="H54" s="82"/>
      <c r="I54" s="82"/>
      <c r="J54" s="82"/>
      <c r="K54" s="42"/>
      <c r="L54" s="83"/>
      <c r="M54" s="83"/>
      <c r="N54" s="15" t="str">
        <f t="shared" ca="1" si="5"/>
        <v/>
      </c>
      <c r="O54" s="84"/>
      <c r="P54" s="84"/>
      <c r="Q54" s="42"/>
      <c r="R54" s="42" t="str">
        <f t="shared" si="2"/>
        <v/>
      </c>
      <c r="S54" s="64"/>
      <c r="T54" s="65"/>
      <c r="U54" s="65"/>
      <c r="V54" s="65"/>
      <c r="W54" s="66"/>
      <c r="X54" s="54"/>
      <c r="Z54" s="23" t="s">
        <v>129</v>
      </c>
      <c r="AA54" s="33" t="s">
        <v>130</v>
      </c>
      <c r="AB54" s="33">
        <v>6</v>
      </c>
      <c r="AC54" s="33" t="s">
        <v>127</v>
      </c>
      <c r="AD54" s="33" t="s">
        <v>131</v>
      </c>
      <c r="AE54" s="51" t="s">
        <v>249</v>
      </c>
      <c r="AF54" s="33"/>
      <c r="AG54" s="33"/>
      <c r="AH54" s="33"/>
      <c r="AI54" s="33"/>
    </row>
    <row r="55" spans="2:35" ht="18" customHeight="1" x14ac:dyDescent="0.2">
      <c r="B55" s="16" t="str">
        <f t="shared" si="4"/>
        <v/>
      </c>
      <c r="C55" s="77"/>
      <c r="D55" s="77"/>
      <c r="E55" s="77"/>
      <c r="F55" s="77"/>
      <c r="G55" s="77"/>
      <c r="H55" s="78"/>
      <c r="I55" s="78"/>
      <c r="J55" s="78"/>
      <c r="K55" s="43"/>
      <c r="L55" s="79"/>
      <c r="M55" s="79"/>
      <c r="N55" s="17" t="str">
        <f t="shared" ca="1" si="5"/>
        <v/>
      </c>
      <c r="O55" s="80"/>
      <c r="P55" s="80"/>
      <c r="Q55" s="43"/>
      <c r="R55" s="43" t="str">
        <f t="shared" si="2"/>
        <v/>
      </c>
      <c r="S55" s="67"/>
      <c r="T55" s="68"/>
      <c r="U55" s="68"/>
      <c r="V55" s="68"/>
      <c r="W55" s="69"/>
      <c r="X55" s="55"/>
      <c r="Z55" s="23" t="s">
        <v>132</v>
      </c>
      <c r="AA55" s="33" t="s">
        <v>126</v>
      </c>
      <c r="AB55" s="33">
        <v>6</v>
      </c>
      <c r="AC55" s="33" t="s">
        <v>127</v>
      </c>
      <c r="AD55" s="33" t="s">
        <v>133</v>
      </c>
      <c r="AE55" s="51" t="s">
        <v>250</v>
      </c>
      <c r="AF55" s="33"/>
      <c r="AG55" s="33"/>
      <c r="AH55" s="33"/>
      <c r="AI55" s="33"/>
    </row>
    <row r="56" spans="2:35" ht="18" customHeight="1" x14ac:dyDescent="0.2">
      <c r="B56" s="18" t="str">
        <f t="shared" si="4"/>
        <v/>
      </c>
      <c r="C56" s="85"/>
      <c r="D56" s="85"/>
      <c r="E56" s="85"/>
      <c r="F56" s="85"/>
      <c r="G56" s="85"/>
      <c r="H56" s="86"/>
      <c r="I56" s="86"/>
      <c r="J56" s="86"/>
      <c r="K56" s="41"/>
      <c r="L56" s="87"/>
      <c r="M56" s="87"/>
      <c r="N56" s="50" t="str">
        <f t="shared" ca="1" si="5"/>
        <v/>
      </c>
      <c r="O56" s="88"/>
      <c r="P56" s="88"/>
      <c r="Q56" s="41"/>
      <c r="R56" s="41" t="str">
        <f t="shared" si="2"/>
        <v/>
      </c>
      <c r="S56" s="70"/>
      <c r="T56" s="71"/>
      <c r="U56" s="71"/>
      <c r="V56" s="71"/>
      <c r="W56" s="72"/>
      <c r="X56" s="53"/>
      <c r="Z56" s="23" t="s">
        <v>134</v>
      </c>
      <c r="AA56" s="33" t="s">
        <v>135</v>
      </c>
      <c r="AB56" s="33">
        <v>6</v>
      </c>
      <c r="AC56" s="33" t="s">
        <v>127</v>
      </c>
      <c r="AD56" s="33" t="s">
        <v>136</v>
      </c>
      <c r="AE56" s="51" t="s">
        <v>251</v>
      </c>
      <c r="AF56" s="33"/>
      <c r="AG56" s="33"/>
      <c r="AH56" s="33"/>
      <c r="AI56" s="33"/>
    </row>
    <row r="57" spans="2:35" ht="18" customHeight="1" x14ac:dyDescent="0.2">
      <c r="B57" s="14" t="str">
        <f t="shared" si="4"/>
        <v/>
      </c>
      <c r="C57" s="81"/>
      <c r="D57" s="81"/>
      <c r="E57" s="81"/>
      <c r="F57" s="81"/>
      <c r="G57" s="81"/>
      <c r="H57" s="82"/>
      <c r="I57" s="82"/>
      <c r="J57" s="82"/>
      <c r="K57" s="42"/>
      <c r="L57" s="83"/>
      <c r="M57" s="83"/>
      <c r="N57" s="15" t="str">
        <f t="shared" ca="1" si="5"/>
        <v/>
      </c>
      <c r="O57" s="84"/>
      <c r="P57" s="84"/>
      <c r="Q57" s="42"/>
      <c r="R57" s="42" t="str">
        <f t="shared" si="2"/>
        <v/>
      </c>
      <c r="S57" s="64"/>
      <c r="T57" s="65"/>
      <c r="U57" s="65"/>
      <c r="V57" s="65"/>
      <c r="W57" s="66"/>
      <c r="X57" s="54"/>
      <c r="Z57" s="23" t="s">
        <v>137</v>
      </c>
      <c r="AA57" s="33"/>
      <c r="AB57" s="33">
        <v>6</v>
      </c>
      <c r="AC57" s="33" t="s">
        <v>127</v>
      </c>
      <c r="AD57" s="33" t="s">
        <v>138</v>
      </c>
      <c r="AE57" s="51" t="s">
        <v>252</v>
      </c>
      <c r="AF57" s="33"/>
      <c r="AG57" s="33"/>
      <c r="AH57" s="33"/>
      <c r="AI57" s="33"/>
    </row>
    <row r="58" spans="2:35" ht="18" customHeight="1" x14ac:dyDescent="0.2">
      <c r="B58" s="14" t="str">
        <f t="shared" si="4"/>
        <v/>
      </c>
      <c r="C58" s="81"/>
      <c r="D58" s="81"/>
      <c r="E58" s="81"/>
      <c r="F58" s="81"/>
      <c r="G58" s="81"/>
      <c r="H58" s="82"/>
      <c r="I58" s="82"/>
      <c r="J58" s="82"/>
      <c r="K58" s="42"/>
      <c r="L58" s="83"/>
      <c r="M58" s="83"/>
      <c r="N58" s="15" t="str">
        <f t="shared" ca="1" si="5"/>
        <v/>
      </c>
      <c r="O58" s="84"/>
      <c r="P58" s="84"/>
      <c r="Q58" s="42"/>
      <c r="R58" s="42" t="str">
        <f t="shared" si="2"/>
        <v/>
      </c>
      <c r="S58" s="64"/>
      <c r="T58" s="65"/>
      <c r="U58" s="65"/>
      <c r="V58" s="65"/>
      <c r="W58" s="66"/>
      <c r="X58" s="54"/>
      <c r="Z58" s="23" t="s">
        <v>139</v>
      </c>
      <c r="AA58" s="33" t="s">
        <v>140</v>
      </c>
      <c r="AB58" s="33">
        <v>6</v>
      </c>
      <c r="AC58" s="33" t="s">
        <v>127</v>
      </c>
      <c r="AD58" s="33" t="s">
        <v>141</v>
      </c>
      <c r="AE58" s="51"/>
      <c r="AF58" s="33"/>
      <c r="AG58" s="33"/>
      <c r="AH58" s="33"/>
      <c r="AI58" s="33"/>
    </row>
    <row r="59" spans="2:35" ht="18" customHeight="1" x14ac:dyDescent="0.2">
      <c r="B59" s="14" t="str">
        <f t="shared" si="4"/>
        <v/>
      </c>
      <c r="C59" s="81"/>
      <c r="D59" s="81"/>
      <c r="E59" s="81"/>
      <c r="F59" s="81"/>
      <c r="G59" s="81"/>
      <c r="H59" s="82"/>
      <c r="I59" s="82"/>
      <c r="J59" s="82"/>
      <c r="K59" s="42"/>
      <c r="L59" s="83"/>
      <c r="M59" s="83"/>
      <c r="N59" s="15" t="str">
        <f t="shared" ca="1" si="5"/>
        <v/>
      </c>
      <c r="O59" s="84"/>
      <c r="P59" s="84"/>
      <c r="Q59" s="42"/>
      <c r="R59" s="42" t="str">
        <f t="shared" si="2"/>
        <v/>
      </c>
      <c r="S59" s="64"/>
      <c r="T59" s="65"/>
      <c r="U59" s="65"/>
      <c r="V59" s="65"/>
      <c r="W59" s="66"/>
      <c r="X59" s="54"/>
      <c r="Z59" s="23" t="s">
        <v>142</v>
      </c>
      <c r="AA59" s="33" t="s">
        <v>143</v>
      </c>
      <c r="AB59" s="33">
        <v>6</v>
      </c>
      <c r="AC59" s="33" t="s">
        <v>127</v>
      </c>
      <c r="AD59" s="33" t="s">
        <v>141</v>
      </c>
      <c r="AE59" s="51"/>
      <c r="AF59" s="33"/>
      <c r="AG59" s="33"/>
      <c r="AH59" s="33"/>
      <c r="AI59" s="33"/>
    </row>
    <row r="60" spans="2:35" ht="18" customHeight="1" x14ac:dyDescent="0.2">
      <c r="B60" s="16" t="str">
        <f t="shared" si="4"/>
        <v/>
      </c>
      <c r="C60" s="77"/>
      <c r="D60" s="77"/>
      <c r="E60" s="77"/>
      <c r="F60" s="77"/>
      <c r="G60" s="77"/>
      <c r="H60" s="78"/>
      <c r="I60" s="78"/>
      <c r="J60" s="78"/>
      <c r="K60" s="43"/>
      <c r="L60" s="79"/>
      <c r="M60" s="79"/>
      <c r="N60" s="17" t="str">
        <f t="shared" ca="1" si="5"/>
        <v/>
      </c>
      <c r="O60" s="80"/>
      <c r="P60" s="80"/>
      <c r="Q60" s="43"/>
      <c r="R60" s="43" t="str">
        <f t="shared" si="2"/>
        <v/>
      </c>
      <c r="S60" s="67"/>
      <c r="T60" s="68"/>
      <c r="U60" s="68"/>
      <c r="V60" s="68"/>
      <c r="W60" s="69"/>
      <c r="X60" s="55"/>
      <c r="Z60" s="23" t="s">
        <v>144</v>
      </c>
      <c r="AA60" s="33" t="s">
        <v>145</v>
      </c>
      <c r="AB60" s="33">
        <v>6</v>
      </c>
      <c r="AC60" s="33" t="s">
        <v>127</v>
      </c>
      <c r="AD60" s="33" t="s">
        <v>146</v>
      </c>
      <c r="AE60" s="51" t="s">
        <v>253</v>
      </c>
      <c r="AF60" s="33"/>
      <c r="AG60" s="33"/>
      <c r="AH60" s="33"/>
      <c r="AI60" s="33"/>
    </row>
    <row r="61" spans="2:35" ht="18" customHeight="1" x14ac:dyDescent="0.2">
      <c r="B61" s="18" t="str">
        <f t="shared" si="4"/>
        <v/>
      </c>
      <c r="C61" s="85"/>
      <c r="D61" s="85"/>
      <c r="E61" s="85"/>
      <c r="F61" s="85"/>
      <c r="G61" s="85"/>
      <c r="H61" s="86"/>
      <c r="I61" s="86"/>
      <c r="J61" s="86"/>
      <c r="K61" s="41"/>
      <c r="L61" s="87"/>
      <c r="M61" s="87"/>
      <c r="N61" s="50" t="str">
        <f t="shared" ca="1" si="5"/>
        <v/>
      </c>
      <c r="O61" s="88"/>
      <c r="P61" s="88"/>
      <c r="Q61" s="41"/>
      <c r="R61" s="41" t="str">
        <f t="shared" si="2"/>
        <v/>
      </c>
      <c r="S61" s="70"/>
      <c r="T61" s="71"/>
      <c r="U61" s="71"/>
      <c r="V61" s="71"/>
      <c r="W61" s="72"/>
      <c r="X61" s="53"/>
      <c r="Z61" s="23" t="s">
        <v>147</v>
      </c>
      <c r="AA61" s="33" t="s">
        <v>148</v>
      </c>
      <c r="AB61" s="33">
        <v>6</v>
      </c>
      <c r="AC61" s="33" t="s">
        <v>127</v>
      </c>
      <c r="AD61" s="33" t="s">
        <v>146</v>
      </c>
      <c r="AE61" s="51"/>
      <c r="AF61" s="33"/>
      <c r="AG61" s="33"/>
      <c r="AH61" s="33"/>
      <c r="AI61" s="33"/>
    </row>
    <row r="62" spans="2:35" ht="18" customHeight="1" x14ac:dyDescent="0.2">
      <c r="B62" s="14" t="str">
        <f t="shared" si="4"/>
        <v/>
      </c>
      <c r="C62" s="81"/>
      <c r="D62" s="81"/>
      <c r="E62" s="81"/>
      <c r="F62" s="81"/>
      <c r="G62" s="81"/>
      <c r="H62" s="82"/>
      <c r="I62" s="82"/>
      <c r="J62" s="82"/>
      <c r="K62" s="42"/>
      <c r="L62" s="83"/>
      <c r="M62" s="83"/>
      <c r="N62" s="15" t="str">
        <f t="shared" ca="1" si="5"/>
        <v/>
      </c>
      <c r="O62" s="84"/>
      <c r="P62" s="84"/>
      <c r="Q62" s="42"/>
      <c r="R62" s="42" t="str">
        <f t="shared" si="2"/>
        <v/>
      </c>
      <c r="S62" s="64"/>
      <c r="T62" s="65"/>
      <c r="U62" s="65"/>
      <c r="V62" s="65"/>
      <c r="W62" s="66"/>
      <c r="X62" s="54"/>
      <c r="Z62" s="23" t="s">
        <v>149</v>
      </c>
      <c r="AA62" s="33" t="s">
        <v>150</v>
      </c>
      <c r="AB62" s="33">
        <v>6</v>
      </c>
      <c r="AC62" s="33" t="s">
        <v>127</v>
      </c>
      <c r="AD62" s="33" t="s">
        <v>151</v>
      </c>
      <c r="AE62" s="51" t="s">
        <v>254</v>
      </c>
      <c r="AF62" s="33"/>
      <c r="AG62" s="33"/>
      <c r="AH62" s="33"/>
      <c r="AI62" s="33"/>
    </row>
    <row r="63" spans="2:35" ht="18" customHeight="1" x14ac:dyDescent="0.2">
      <c r="B63" s="14" t="str">
        <f t="shared" si="4"/>
        <v/>
      </c>
      <c r="C63" s="81"/>
      <c r="D63" s="81"/>
      <c r="E63" s="81"/>
      <c r="F63" s="81"/>
      <c r="G63" s="81"/>
      <c r="H63" s="82"/>
      <c r="I63" s="82"/>
      <c r="J63" s="82"/>
      <c r="K63" s="42"/>
      <c r="L63" s="83"/>
      <c r="M63" s="83"/>
      <c r="N63" s="15" t="str">
        <f t="shared" ca="1" si="5"/>
        <v/>
      </c>
      <c r="O63" s="84"/>
      <c r="P63" s="84"/>
      <c r="Q63" s="42"/>
      <c r="R63" s="42" t="str">
        <f t="shared" si="2"/>
        <v/>
      </c>
      <c r="S63" s="64"/>
      <c r="T63" s="65"/>
      <c r="U63" s="65"/>
      <c r="V63" s="65"/>
      <c r="W63" s="66"/>
      <c r="X63" s="54"/>
      <c r="Z63" s="23" t="s">
        <v>152</v>
      </c>
      <c r="AA63" s="33"/>
      <c r="AB63" s="33">
        <v>6</v>
      </c>
      <c r="AC63" s="33" t="s">
        <v>127</v>
      </c>
      <c r="AD63" s="33" t="s">
        <v>153</v>
      </c>
      <c r="AE63" s="51" t="s">
        <v>255</v>
      </c>
      <c r="AF63" s="33"/>
      <c r="AG63" s="33"/>
      <c r="AH63" s="33"/>
      <c r="AI63" s="33"/>
    </row>
    <row r="64" spans="2:35" ht="18" customHeight="1" x14ac:dyDescent="0.2">
      <c r="B64" s="14" t="str">
        <f t="shared" si="4"/>
        <v/>
      </c>
      <c r="C64" s="81"/>
      <c r="D64" s="81"/>
      <c r="E64" s="81"/>
      <c r="F64" s="81"/>
      <c r="G64" s="81"/>
      <c r="H64" s="82"/>
      <c r="I64" s="82"/>
      <c r="J64" s="82"/>
      <c r="K64" s="42"/>
      <c r="L64" s="83"/>
      <c r="M64" s="83"/>
      <c r="N64" s="15" t="str">
        <f t="shared" ca="1" si="5"/>
        <v/>
      </c>
      <c r="O64" s="84"/>
      <c r="P64" s="84"/>
      <c r="Q64" s="42"/>
      <c r="R64" s="42" t="str">
        <f t="shared" si="2"/>
        <v/>
      </c>
      <c r="S64" s="64"/>
      <c r="T64" s="65"/>
      <c r="U64" s="65"/>
      <c r="V64" s="65"/>
      <c r="W64" s="66"/>
      <c r="X64" s="54"/>
      <c r="Z64" s="23" t="s">
        <v>183</v>
      </c>
      <c r="AA64" s="33" t="s">
        <v>184</v>
      </c>
      <c r="AB64" s="33">
        <v>5</v>
      </c>
      <c r="AC64" s="33" t="s">
        <v>127</v>
      </c>
      <c r="AD64" s="33" t="s">
        <v>111</v>
      </c>
      <c r="AE64" s="51" t="s">
        <v>269</v>
      </c>
      <c r="AF64" s="33"/>
      <c r="AG64" s="33"/>
      <c r="AH64" s="33"/>
      <c r="AI64" s="33"/>
    </row>
    <row r="65" spans="2:35" ht="18" customHeight="1" x14ac:dyDescent="0.2">
      <c r="B65" s="16" t="str">
        <f t="shared" si="4"/>
        <v/>
      </c>
      <c r="C65" s="77"/>
      <c r="D65" s="77"/>
      <c r="E65" s="77"/>
      <c r="F65" s="77"/>
      <c r="G65" s="77"/>
      <c r="H65" s="78"/>
      <c r="I65" s="78"/>
      <c r="J65" s="78"/>
      <c r="K65" s="43"/>
      <c r="L65" s="79"/>
      <c r="M65" s="79"/>
      <c r="N65" s="17" t="str">
        <f t="shared" ca="1" si="5"/>
        <v/>
      </c>
      <c r="O65" s="80"/>
      <c r="P65" s="80"/>
      <c r="Q65" s="43"/>
      <c r="R65" s="43" t="str">
        <f t="shared" si="2"/>
        <v/>
      </c>
      <c r="S65" s="67"/>
      <c r="T65" s="68"/>
      <c r="U65" s="68"/>
      <c r="V65" s="68"/>
      <c r="W65" s="69"/>
      <c r="X65" s="55"/>
      <c r="Z65" s="23" t="s">
        <v>185</v>
      </c>
      <c r="AA65" s="33" t="s">
        <v>186</v>
      </c>
      <c r="AB65" s="33">
        <v>5</v>
      </c>
      <c r="AC65" s="33" t="s">
        <v>127</v>
      </c>
      <c r="AD65" s="33" t="s">
        <v>111</v>
      </c>
      <c r="AE65" s="51" t="s">
        <v>270</v>
      </c>
      <c r="AF65" s="33"/>
      <c r="AG65" s="33"/>
      <c r="AH65" s="33"/>
      <c r="AI65" s="33"/>
    </row>
    <row r="66" spans="2:35" ht="18" customHeight="1" x14ac:dyDescent="0.2">
      <c r="B66" s="18" t="str">
        <f t="shared" si="4"/>
        <v/>
      </c>
      <c r="C66" s="85"/>
      <c r="D66" s="85"/>
      <c r="E66" s="85"/>
      <c r="F66" s="85"/>
      <c r="G66" s="85"/>
      <c r="H66" s="86"/>
      <c r="I66" s="86"/>
      <c r="J66" s="86"/>
      <c r="K66" s="41"/>
      <c r="L66" s="87"/>
      <c r="M66" s="87"/>
      <c r="N66" s="50" t="str">
        <f t="shared" ca="1" si="5"/>
        <v/>
      </c>
      <c r="O66" s="88"/>
      <c r="P66" s="88"/>
      <c r="Q66" s="41"/>
      <c r="R66" s="41" t="str">
        <f t="shared" si="2"/>
        <v/>
      </c>
      <c r="S66" s="70"/>
      <c r="T66" s="71"/>
      <c r="U66" s="71"/>
      <c r="V66" s="71"/>
      <c r="W66" s="72"/>
      <c r="X66" s="53"/>
      <c r="Z66" s="23" t="s">
        <v>187</v>
      </c>
      <c r="AA66" s="33" t="s">
        <v>188</v>
      </c>
      <c r="AB66" s="33">
        <v>5</v>
      </c>
      <c r="AC66" s="33" t="s">
        <v>127</v>
      </c>
      <c r="AD66" s="33" t="s">
        <v>133</v>
      </c>
      <c r="AE66" s="51" t="s">
        <v>271</v>
      </c>
      <c r="AF66" s="33"/>
      <c r="AG66" s="33"/>
      <c r="AH66" s="33"/>
      <c r="AI66" s="33"/>
    </row>
    <row r="67" spans="2:35" ht="18" customHeight="1" x14ac:dyDescent="0.2">
      <c r="B67" s="14" t="str">
        <f t="shared" si="4"/>
        <v/>
      </c>
      <c r="C67" s="81"/>
      <c r="D67" s="81"/>
      <c r="E67" s="81"/>
      <c r="F67" s="81"/>
      <c r="G67" s="81"/>
      <c r="H67" s="82"/>
      <c r="I67" s="82"/>
      <c r="J67" s="82"/>
      <c r="K67" s="42"/>
      <c r="L67" s="83"/>
      <c r="M67" s="83"/>
      <c r="N67" s="15" t="str">
        <f t="shared" ca="1" si="5"/>
        <v/>
      </c>
      <c r="O67" s="84"/>
      <c r="P67" s="84"/>
      <c r="Q67" s="42"/>
      <c r="R67" s="42" t="str">
        <f t="shared" si="2"/>
        <v/>
      </c>
      <c r="S67" s="64"/>
      <c r="T67" s="65"/>
      <c r="U67" s="65"/>
      <c r="V67" s="65"/>
      <c r="W67" s="66"/>
      <c r="X67" s="54"/>
      <c r="Z67" s="23" t="s">
        <v>189</v>
      </c>
      <c r="AA67" s="33" t="s">
        <v>190</v>
      </c>
      <c r="AB67" s="33">
        <v>5</v>
      </c>
      <c r="AC67" s="33" t="s">
        <v>127</v>
      </c>
      <c r="AD67" s="33" t="s">
        <v>191</v>
      </c>
      <c r="AE67" s="51" t="s">
        <v>272</v>
      </c>
      <c r="AF67" s="33"/>
      <c r="AG67" s="33"/>
      <c r="AH67" s="33"/>
      <c r="AI67" s="33"/>
    </row>
    <row r="68" spans="2:35" ht="18" customHeight="1" x14ac:dyDescent="0.2">
      <c r="B68" s="14" t="str">
        <f t="shared" si="4"/>
        <v/>
      </c>
      <c r="C68" s="81"/>
      <c r="D68" s="81"/>
      <c r="E68" s="81"/>
      <c r="F68" s="81"/>
      <c r="G68" s="81"/>
      <c r="H68" s="82"/>
      <c r="I68" s="82"/>
      <c r="J68" s="82"/>
      <c r="K68" s="42"/>
      <c r="L68" s="83"/>
      <c r="M68" s="83"/>
      <c r="N68" s="15" t="str">
        <f t="shared" ca="1" si="5"/>
        <v/>
      </c>
      <c r="O68" s="84"/>
      <c r="P68" s="84"/>
      <c r="Q68" s="42"/>
      <c r="R68" s="42" t="str">
        <f t="shared" si="2"/>
        <v/>
      </c>
      <c r="S68" s="64"/>
      <c r="T68" s="65"/>
      <c r="U68" s="65"/>
      <c r="V68" s="65"/>
      <c r="W68" s="66"/>
      <c r="X68" s="54"/>
      <c r="Z68" s="23" t="s">
        <v>192</v>
      </c>
      <c r="AA68" s="33" t="s">
        <v>193</v>
      </c>
      <c r="AB68" s="33">
        <v>5</v>
      </c>
      <c r="AC68" s="33" t="s">
        <v>127</v>
      </c>
      <c r="AD68" s="33" t="s">
        <v>194</v>
      </c>
      <c r="AE68" s="51" t="s">
        <v>273</v>
      </c>
      <c r="AF68" s="33"/>
      <c r="AG68" s="33"/>
      <c r="AH68" s="33"/>
      <c r="AI68" s="33"/>
    </row>
    <row r="69" spans="2:35" ht="18" customHeight="1" x14ac:dyDescent="0.2">
      <c r="B69" s="14" t="str">
        <f t="shared" si="4"/>
        <v/>
      </c>
      <c r="C69" s="81"/>
      <c r="D69" s="81"/>
      <c r="E69" s="81"/>
      <c r="F69" s="81"/>
      <c r="G69" s="81"/>
      <c r="H69" s="82"/>
      <c r="I69" s="82"/>
      <c r="J69" s="82"/>
      <c r="K69" s="42"/>
      <c r="L69" s="83"/>
      <c r="M69" s="83"/>
      <c r="N69" s="15" t="str">
        <f t="shared" ca="1" si="5"/>
        <v/>
      </c>
      <c r="O69" s="84"/>
      <c r="P69" s="84"/>
      <c r="Q69" s="42"/>
      <c r="R69" s="42" t="str">
        <f t="shared" si="2"/>
        <v/>
      </c>
      <c r="S69" s="64"/>
      <c r="T69" s="65"/>
      <c r="U69" s="65"/>
      <c r="V69" s="65"/>
      <c r="W69" s="66"/>
      <c r="X69" s="54"/>
      <c r="Z69" s="23" t="s">
        <v>217</v>
      </c>
      <c r="AA69" s="33" t="s">
        <v>218</v>
      </c>
      <c r="AB69" s="33">
        <v>4</v>
      </c>
      <c r="AC69" s="33" t="s">
        <v>127</v>
      </c>
      <c r="AD69" s="33" t="s">
        <v>131</v>
      </c>
      <c r="AE69" s="51" t="s">
        <v>284</v>
      </c>
      <c r="AF69" s="33"/>
      <c r="AG69" s="33"/>
      <c r="AH69" s="33"/>
      <c r="AI69" s="33"/>
    </row>
    <row r="70" spans="2:35" ht="18" customHeight="1" x14ac:dyDescent="0.2">
      <c r="B70" s="16" t="str">
        <f t="shared" si="4"/>
        <v/>
      </c>
      <c r="C70" s="77"/>
      <c r="D70" s="77"/>
      <c r="E70" s="77"/>
      <c r="F70" s="77"/>
      <c r="G70" s="77"/>
      <c r="H70" s="78"/>
      <c r="I70" s="78"/>
      <c r="J70" s="78"/>
      <c r="K70" s="43"/>
      <c r="L70" s="79"/>
      <c r="M70" s="79"/>
      <c r="N70" s="17" t="str">
        <f t="shared" ca="1" si="5"/>
        <v/>
      </c>
      <c r="O70" s="80"/>
      <c r="P70" s="80"/>
      <c r="Q70" s="43"/>
      <c r="R70" s="43" t="str">
        <f t="shared" si="2"/>
        <v/>
      </c>
      <c r="S70" s="67"/>
      <c r="T70" s="68"/>
      <c r="U70" s="68"/>
      <c r="V70" s="68"/>
      <c r="W70" s="69"/>
      <c r="X70" s="55"/>
      <c r="Z70" s="23" t="s">
        <v>219</v>
      </c>
      <c r="AA70" s="33" t="s">
        <v>220</v>
      </c>
      <c r="AB70" s="33">
        <v>4</v>
      </c>
      <c r="AC70" s="33" t="s">
        <v>127</v>
      </c>
      <c r="AD70" s="33" t="s">
        <v>221</v>
      </c>
      <c r="AE70" s="51" t="s">
        <v>285</v>
      </c>
      <c r="AF70" s="33"/>
      <c r="AG70" s="33"/>
      <c r="AH70" s="33"/>
      <c r="AI70" s="33"/>
    </row>
    <row r="71" spans="2:35" ht="18" customHeight="1" x14ac:dyDescent="0.2">
      <c r="B71" s="18" t="str">
        <f t="shared" si="4"/>
        <v/>
      </c>
      <c r="C71" s="85"/>
      <c r="D71" s="85"/>
      <c r="E71" s="85"/>
      <c r="F71" s="85"/>
      <c r="G71" s="85"/>
      <c r="H71" s="86"/>
      <c r="I71" s="86"/>
      <c r="J71" s="86"/>
      <c r="K71" s="41"/>
      <c r="L71" s="87"/>
      <c r="M71" s="87"/>
      <c r="N71" s="50" t="str">
        <f t="shared" ca="1" si="5"/>
        <v/>
      </c>
      <c r="O71" s="88"/>
      <c r="P71" s="88"/>
      <c r="Q71" s="41"/>
      <c r="R71" s="41" t="str">
        <f t="shared" si="2"/>
        <v/>
      </c>
      <c r="S71" s="70"/>
      <c r="T71" s="71"/>
      <c r="U71" s="71"/>
      <c r="V71" s="71"/>
      <c r="W71" s="72"/>
      <c r="X71" s="53"/>
      <c r="Z71" s="23" t="s">
        <v>222</v>
      </c>
      <c r="AA71" s="33" t="s">
        <v>223</v>
      </c>
      <c r="AB71" s="33">
        <v>4</v>
      </c>
      <c r="AC71" s="33" t="s">
        <v>119</v>
      </c>
      <c r="AD71" s="33" t="s">
        <v>138</v>
      </c>
      <c r="AE71" s="51" t="s">
        <v>286</v>
      </c>
      <c r="AF71" s="33"/>
      <c r="AG71" s="33"/>
      <c r="AH71" s="33"/>
      <c r="AI71" s="33"/>
    </row>
    <row r="72" spans="2:35" ht="18" customHeight="1" x14ac:dyDescent="0.2">
      <c r="B72" s="14" t="str">
        <f t="shared" si="4"/>
        <v/>
      </c>
      <c r="C72" s="81"/>
      <c r="D72" s="81"/>
      <c r="E72" s="81"/>
      <c r="F72" s="81"/>
      <c r="G72" s="81"/>
      <c r="H72" s="82"/>
      <c r="I72" s="82"/>
      <c r="J72" s="82"/>
      <c r="K72" s="42"/>
      <c r="L72" s="83"/>
      <c r="M72" s="83"/>
      <c r="N72" s="15" t="str">
        <f t="shared" ca="1" si="5"/>
        <v/>
      </c>
      <c r="O72" s="84"/>
      <c r="P72" s="84"/>
      <c r="Q72" s="42"/>
      <c r="R72" s="42" t="str">
        <f t="shared" si="2"/>
        <v/>
      </c>
      <c r="S72" s="64"/>
      <c r="T72" s="65"/>
      <c r="U72" s="65"/>
      <c r="V72" s="65"/>
      <c r="W72" s="66"/>
      <c r="X72" s="54"/>
      <c r="Z72" s="23" t="s">
        <v>224</v>
      </c>
      <c r="AA72" s="33" t="s">
        <v>225</v>
      </c>
      <c r="AB72" s="33">
        <v>4</v>
      </c>
      <c r="AC72" s="33" t="s">
        <v>127</v>
      </c>
      <c r="AD72" s="33" t="s">
        <v>102</v>
      </c>
      <c r="AE72" s="51" t="s">
        <v>287</v>
      </c>
      <c r="AF72" s="33"/>
      <c r="AG72" s="33"/>
      <c r="AH72" s="33"/>
      <c r="AI72" s="33"/>
    </row>
    <row r="73" spans="2:35" ht="18" customHeight="1" x14ac:dyDescent="0.2">
      <c r="B73" s="14" t="str">
        <f t="shared" si="4"/>
        <v/>
      </c>
      <c r="C73" s="81"/>
      <c r="D73" s="81"/>
      <c r="E73" s="81"/>
      <c r="F73" s="81"/>
      <c r="G73" s="81"/>
      <c r="H73" s="82"/>
      <c r="I73" s="82"/>
      <c r="J73" s="82"/>
      <c r="K73" s="42"/>
      <c r="L73" s="83"/>
      <c r="M73" s="83"/>
      <c r="N73" s="15" t="str">
        <f t="shared" ca="1" si="5"/>
        <v/>
      </c>
      <c r="O73" s="84"/>
      <c r="P73" s="84"/>
      <c r="Q73" s="42"/>
      <c r="R73" s="42" t="str">
        <f t="shared" si="2"/>
        <v/>
      </c>
      <c r="S73" s="64"/>
      <c r="T73" s="65"/>
      <c r="U73" s="65"/>
      <c r="V73" s="65"/>
      <c r="W73" s="66"/>
      <c r="X73" s="54"/>
      <c r="Z73" s="23" t="s">
        <v>226</v>
      </c>
      <c r="AA73" s="33" t="s">
        <v>227</v>
      </c>
      <c r="AB73" s="33">
        <v>4</v>
      </c>
      <c r="AC73" s="33" t="s">
        <v>127</v>
      </c>
      <c r="AD73" s="33" t="s">
        <v>111</v>
      </c>
      <c r="AE73" s="51" t="s">
        <v>288</v>
      </c>
      <c r="AF73" s="33"/>
      <c r="AG73" s="33"/>
      <c r="AH73" s="33"/>
      <c r="AI73" s="33"/>
    </row>
    <row r="74" spans="2:35" ht="18" customHeight="1" x14ac:dyDescent="0.2">
      <c r="B74" s="14" t="str">
        <f t="shared" si="4"/>
        <v/>
      </c>
      <c r="C74" s="81"/>
      <c r="D74" s="81"/>
      <c r="E74" s="81"/>
      <c r="F74" s="81"/>
      <c r="G74" s="81"/>
      <c r="H74" s="82"/>
      <c r="I74" s="82"/>
      <c r="J74" s="82"/>
      <c r="K74" s="42"/>
      <c r="L74" s="83"/>
      <c r="M74" s="83"/>
      <c r="N74" s="15" t="str">
        <f t="shared" ca="1" si="5"/>
        <v/>
      </c>
      <c r="O74" s="84"/>
      <c r="P74" s="84"/>
      <c r="Q74" s="42"/>
      <c r="R74" s="42" t="str">
        <f t="shared" si="2"/>
        <v/>
      </c>
      <c r="S74" s="64"/>
      <c r="T74" s="65"/>
      <c r="U74" s="65"/>
      <c r="V74" s="65"/>
      <c r="W74" s="66"/>
      <c r="X74" s="54"/>
      <c r="Z74" s="23" t="s">
        <v>228</v>
      </c>
      <c r="AA74" s="33" t="s">
        <v>229</v>
      </c>
      <c r="AB74" s="33">
        <v>4</v>
      </c>
      <c r="AC74" s="33" t="s">
        <v>127</v>
      </c>
      <c r="AD74" s="33" t="s">
        <v>146</v>
      </c>
      <c r="AE74" s="51" t="s">
        <v>289</v>
      </c>
      <c r="AF74" s="33"/>
      <c r="AG74" s="33"/>
      <c r="AH74" s="33"/>
      <c r="AI74" s="33"/>
    </row>
    <row r="75" spans="2:35" ht="18" customHeight="1" x14ac:dyDescent="0.2">
      <c r="B75" s="16" t="str">
        <f t="shared" si="4"/>
        <v/>
      </c>
      <c r="C75" s="77"/>
      <c r="D75" s="77"/>
      <c r="E75" s="77"/>
      <c r="F75" s="77"/>
      <c r="G75" s="77"/>
      <c r="H75" s="78"/>
      <c r="I75" s="78"/>
      <c r="J75" s="78"/>
      <c r="K75" s="43"/>
      <c r="L75" s="79"/>
      <c r="M75" s="79"/>
      <c r="N75" s="17" t="str">
        <f t="shared" ca="1" si="5"/>
        <v/>
      </c>
      <c r="O75" s="80"/>
      <c r="P75" s="80"/>
      <c r="Q75" s="43"/>
      <c r="R75" s="43" t="str">
        <f t="shared" si="2"/>
        <v/>
      </c>
      <c r="S75" s="67"/>
      <c r="T75" s="68"/>
      <c r="U75" s="68"/>
      <c r="V75" s="68"/>
      <c r="W75" s="69"/>
      <c r="X75" s="55"/>
      <c r="Z75" s="23" t="s">
        <v>230</v>
      </c>
      <c r="AA75" s="33" t="s">
        <v>231</v>
      </c>
      <c r="AB75" s="33">
        <v>4</v>
      </c>
      <c r="AC75" s="33" t="s">
        <v>127</v>
      </c>
      <c r="AD75" s="33" t="s">
        <v>111</v>
      </c>
      <c r="AE75" s="51"/>
      <c r="AF75" s="33"/>
      <c r="AG75" s="33"/>
      <c r="AH75" s="33"/>
      <c r="AI75" s="33"/>
    </row>
    <row r="76" spans="2:35" ht="18" customHeight="1" x14ac:dyDescent="0.2">
      <c r="B76" s="18" t="str">
        <f t="shared" si="4"/>
        <v/>
      </c>
      <c r="C76" s="85"/>
      <c r="D76" s="85"/>
      <c r="E76" s="85"/>
      <c r="F76" s="85"/>
      <c r="G76" s="85"/>
      <c r="H76" s="86"/>
      <c r="I76" s="86"/>
      <c r="J76" s="86"/>
      <c r="K76" s="41"/>
      <c r="L76" s="87"/>
      <c r="M76" s="87"/>
      <c r="N76" s="50" t="str">
        <f t="shared" ca="1" si="5"/>
        <v/>
      </c>
      <c r="O76" s="88"/>
      <c r="P76" s="88"/>
      <c r="Q76" s="41"/>
      <c r="R76" s="41" t="str">
        <f t="shared" si="2"/>
        <v/>
      </c>
      <c r="S76" s="70"/>
      <c r="T76" s="71"/>
      <c r="U76" s="71"/>
      <c r="V76" s="71"/>
      <c r="W76" s="72"/>
      <c r="X76" s="53"/>
      <c r="Z76" s="23" t="s">
        <v>232</v>
      </c>
      <c r="AA76" s="33" t="s">
        <v>233</v>
      </c>
      <c r="AB76" s="33">
        <v>4</v>
      </c>
      <c r="AC76" s="33" t="s">
        <v>127</v>
      </c>
      <c r="AD76" s="33" t="s">
        <v>234</v>
      </c>
      <c r="AE76" s="51" t="s">
        <v>290</v>
      </c>
      <c r="AF76" s="33"/>
      <c r="AG76" s="33"/>
      <c r="AH76" s="33"/>
      <c r="AI76" s="33"/>
    </row>
    <row r="77" spans="2:35" ht="18" customHeight="1" x14ac:dyDescent="0.2">
      <c r="B77" s="14" t="str">
        <f t="shared" si="4"/>
        <v/>
      </c>
      <c r="C77" s="81"/>
      <c r="D77" s="81"/>
      <c r="E77" s="81"/>
      <c r="F77" s="81"/>
      <c r="G77" s="81"/>
      <c r="H77" s="82"/>
      <c r="I77" s="82"/>
      <c r="J77" s="82"/>
      <c r="K77" s="42"/>
      <c r="L77" s="83"/>
      <c r="M77" s="83"/>
      <c r="N77" s="15" t="str">
        <f t="shared" ca="1" si="5"/>
        <v/>
      </c>
      <c r="O77" s="84"/>
      <c r="P77" s="84"/>
      <c r="Q77" s="42"/>
      <c r="R77" s="42" t="str">
        <f t="shared" si="2"/>
        <v/>
      </c>
      <c r="S77" s="64"/>
      <c r="T77" s="65"/>
      <c r="U77" s="65"/>
      <c r="V77" s="65"/>
      <c r="W77" s="66"/>
      <c r="X77" s="54"/>
      <c r="Z77" s="23" t="s">
        <v>235</v>
      </c>
      <c r="AA77" s="33" t="s">
        <v>236</v>
      </c>
      <c r="AB77" s="33">
        <v>4</v>
      </c>
      <c r="AC77" s="33" t="s">
        <v>127</v>
      </c>
      <c r="AD77" s="33" t="s">
        <v>138</v>
      </c>
      <c r="AE77" s="51" t="s">
        <v>291</v>
      </c>
      <c r="AF77" s="33"/>
      <c r="AG77" s="33"/>
      <c r="AH77" s="33"/>
      <c r="AI77" s="33"/>
    </row>
    <row r="78" spans="2:35" ht="18" customHeight="1" x14ac:dyDescent="0.2">
      <c r="B78" s="14" t="str">
        <f t="shared" si="4"/>
        <v/>
      </c>
      <c r="C78" s="81"/>
      <c r="D78" s="81"/>
      <c r="E78" s="81"/>
      <c r="F78" s="81"/>
      <c r="G78" s="81"/>
      <c r="H78" s="82"/>
      <c r="I78" s="82"/>
      <c r="J78" s="82"/>
      <c r="K78" s="42"/>
      <c r="L78" s="83"/>
      <c r="M78" s="83"/>
      <c r="N78" s="15" t="str">
        <f t="shared" ca="1" si="5"/>
        <v/>
      </c>
      <c r="O78" s="84"/>
      <c r="P78" s="84"/>
      <c r="Q78" s="42"/>
      <c r="R78" s="42" t="str">
        <f t="shared" si="2"/>
        <v/>
      </c>
      <c r="S78" s="64"/>
      <c r="T78" s="65"/>
      <c r="U78" s="65"/>
      <c r="V78" s="65"/>
      <c r="W78" s="66"/>
      <c r="X78" s="54"/>
      <c r="Z78" s="23" t="s">
        <v>237</v>
      </c>
      <c r="AA78" s="33" t="s">
        <v>238</v>
      </c>
      <c r="AB78" s="33">
        <v>4</v>
      </c>
      <c r="AC78" s="33" t="s">
        <v>127</v>
      </c>
      <c r="AD78" s="33" t="s">
        <v>153</v>
      </c>
      <c r="AE78" s="51" t="s">
        <v>292</v>
      </c>
      <c r="AF78" s="33"/>
      <c r="AG78" s="33"/>
      <c r="AH78" s="33"/>
      <c r="AI78" s="33"/>
    </row>
    <row r="79" spans="2:35" ht="18" customHeight="1" x14ac:dyDescent="0.2">
      <c r="B79" s="14" t="str">
        <f t="shared" si="4"/>
        <v/>
      </c>
      <c r="C79" s="81"/>
      <c r="D79" s="81"/>
      <c r="E79" s="81"/>
      <c r="F79" s="81"/>
      <c r="G79" s="81"/>
      <c r="H79" s="82"/>
      <c r="I79" s="82"/>
      <c r="J79" s="82"/>
      <c r="K79" s="42"/>
      <c r="L79" s="83"/>
      <c r="M79" s="83"/>
      <c r="N79" s="15" t="str">
        <f t="shared" ref="N79:N83" ca="1" si="6">IF(L79=0,"",DATEDIF(L79,NOW(),"Y"))</f>
        <v/>
      </c>
      <c r="O79" s="84"/>
      <c r="P79" s="84"/>
      <c r="Q79" s="42"/>
      <c r="R79" s="42" t="str">
        <f t="shared" ref="R79" si="7">IF(E79="","",R72)</f>
        <v/>
      </c>
      <c r="S79" s="64"/>
      <c r="T79" s="65"/>
      <c r="U79" s="65"/>
      <c r="V79" s="65"/>
      <c r="W79" s="66"/>
      <c r="X79" s="54"/>
      <c r="Z79" s="23" t="s">
        <v>79</v>
      </c>
      <c r="AA79" s="33"/>
      <c r="AB79" s="33"/>
      <c r="AC79" s="33"/>
      <c r="AD79" s="33"/>
      <c r="AE79" s="33"/>
      <c r="AF79" s="33"/>
      <c r="AG79" s="33"/>
      <c r="AH79" s="33"/>
      <c r="AI79" s="33"/>
    </row>
    <row r="80" spans="2:35" ht="18" customHeight="1" x14ac:dyDescent="0.2">
      <c r="B80" s="16" t="str">
        <f t="shared" si="4"/>
        <v/>
      </c>
      <c r="C80" s="77"/>
      <c r="D80" s="77"/>
      <c r="E80" s="77"/>
      <c r="F80" s="77"/>
      <c r="G80" s="77"/>
      <c r="H80" s="78"/>
      <c r="I80" s="78"/>
      <c r="J80" s="78"/>
      <c r="K80" s="43"/>
      <c r="L80" s="79"/>
      <c r="M80" s="79"/>
      <c r="N80" s="17" t="str">
        <f t="shared" ca="1" si="6"/>
        <v/>
      </c>
      <c r="O80" s="80"/>
      <c r="P80" s="80"/>
      <c r="Q80" s="43"/>
      <c r="R80" s="43" t="str">
        <f t="shared" si="2"/>
        <v/>
      </c>
      <c r="S80" s="67"/>
      <c r="T80" s="68"/>
      <c r="U80" s="68"/>
      <c r="V80" s="68"/>
      <c r="W80" s="69"/>
      <c r="X80" s="55"/>
      <c r="Z80" s="23" t="s">
        <v>80</v>
      </c>
      <c r="AA80" s="33"/>
      <c r="AB80" s="33"/>
      <c r="AC80" s="33"/>
      <c r="AD80" s="33"/>
      <c r="AE80" s="33"/>
      <c r="AF80" s="33"/>
      <c r="AG80" s="33"/>
      <c r="AH80" s="33"/>
      <c r="AI80" s="33"/>
    </row>
    <row r="81" spans="2:35" ht="18" customHeight="1" x14ac:dyDescent="0.2">
      <c r="B81" s="18" t="str">
        <f t="shared" ref="B81:B144" si="8">IF(E81="","",ROW()-20)</f>
        <v/>
      </c>
      <c r="C81" s="85"/>
      <c r="D81" s="85"/>
      <c r="E81" s="85"/>
      <c r="F81" s="85"/>
      <c r="G81" s="85"/>
      <c r="H81" s="86"/>
      <c r="I81" s="86"/>
      <c r="J81" s="86"/>
      <c r="K81" s="41"/>
      <c r="L81" s="87"/>
      <c r="M81" s="87"/>
      <c r="N81" s="50" t="str">
        <f t="shared" ca="1" si="6"/>
        <v/>
      </c>
      <c r="O81" s="88"/>
      <c r="P81" s="88"/>
      <c r="Q81" s="41"/>
      <c r="R81" s="41" t="str">
        <f t="shared" ref="R81:R144" si="9">IF(E81="","",R74)</f>
        <v/>
      </c>
      <c r="S81" s="70"/>
      <c r="T81" s="71"/>
      <c r="U81" s="71"/>
      <c r="V81" s="71"/>
      <c r="W81" s="72"/>
      <c r="X81" s="53"/>
      <c r="Z81" s="23" t="s">
        <v>81</v>
      </c>
      <c r="AA81" s="33"/>
      <c r="AB81" s="33"/>
      <c r="AC81" s="33"/>
      <c r="AD81" s="33"/>
      <c r="AE81" s="33"/>
      <c r="AF81" s="33"/>
      <c r="AG81" s="33"/>
      <c r="AH81" s="33"/>
      <c r="AI81" s="33"/>
    </row>
    <row r="82" spans="2:35" ht="18" customHeight="1" x14ac:dyDescent="0.2">
      <c r="B82" s="14" t="str">
        <f t="shared" si="8"/>
        <v/>
      </c>
      <c r="C82" s="81"/>
      <c r="D82" s="81"/>
      <c r="E82" s="81"/>
      <c r="F82" s="81"/>
      <c r="G82" s="81"/>
      <c r="H82" s="82"/>
      <c r="I82" s="82"/>
      <c r="J82" s="82"/>
      <c r="K82" s="42"/>
      <c r="L82" s="83"/>
      <c r="M82" s="83"/>
      <c r="N82" s="15" t="str">
        <f t="shared" ca="1" si="6"/>
        <v/>
      </c>
      <c r="O82" s="84"/>
      <c r="P82" s="84"/>
      <c r="Q82" s="42"/>
      <c r="R82" s="42" t="str">
        <f t="shared" si="9"/>
        <v/>
      </c>
      <c r="S82" s="64"/>
      <c r="T82" s="65"/>
      <c r="U82" s="65"/>
      <c r="V82" s="65"/>
      <c r="W82" s="66"/>
      <c r="X82" s="54"/>
      <c r="Z82" s="23" t="s">
        <v>82</v>
      </c>
      <c r="AA82" s="33"/>
      <c r="AB82" s="33"/>
      <c r="AC82" s="33"/>
      <c r="AD82" s="33"/>
      <c r="AE82" s="33"/>
      <c r="AF82" s="33"/>
      <c r="AG82" s="33"/>
      <c r="AH82" s="33"/>
      <c r="AI82" s="33"/>
    </row>
    <row r="83" spans="2:35" ht="18" customHeight="1" x14ac:dyDescent="0.2">
      <c r="B83" s="14" t="str">
        <f t="shared" si="8"/>
        <v/>
      </c>
      <c r="C83" s="81"/>
      <c r="D83" s="81"/>
      <c r="E83" s="81"/>
      <c r="F83" s="81"/>
      <c r="G83" s="81"/>
      <c r="H83" s="82"/>
      <c r="I83" s="82"/>
      <c r="J83" s="82"/>
      <c r="K83" s="42"/>
      <c r="L83" s="83"/>
      <c r="M83" s="83"/>
      <c r="N83" s="15" t="str">
        <f t="shared" ca="1" si="6"/>
        <v/>
      </c>
      <c r="O83" s="84"/>
      <c r="P83" s="84"/>
      <c r="Q83" s="42"/>
      <c r="R83" s="42" t="str">
        <f t="shared" si="9"/>
        <v/>
      </c>
      <c r="S83" s="64"/>
      <c r="T83" s="65"/>
      <c r="U83" s="65"/>
      <c r="V83" s="65"/>
      <c r="W83" s="66"/>
      <c r="X83" s="54"/>
      <c r="Z83" s="23" t="s">
        <v>83</v>
      </c>
      <c r="AA83" s="33"/>
      <c r="AB83" s="33"/>
      <c r="AC83" s="33"/>
      <c r="AD83" s="33"/>
      <c r="AE83" s="33"/>
      <c r="AF83" s="33"/>
      <c r="AG83" s="33"/>
      <c r="AH83" s="33"/>
      <c r="AI83" s="33"/>
    </row>
    <row r="84" spans="2:35" ht="18" customHeight="1" x14ac:dyDescent="0.2">
      <c r="B84" s="14" t="str">
        <f t="shared" si="8"/>
        <v/>
      </c>
      <c r="C84" s="81"/>
      <c r="D84" s="81"/>
      <c r="E84" s="81"/>
      <c r="F84" s="81"/>
      <c r="G84" s="81"/>
      <c r="H84" s="82"/>
      <c r="I84" s="82"/>
      <c r="J84" s="82"/>
      <c r="K84" s="42"/>
      <c r="L84" s="83"/>
      <c r="M84" s="83"/>
      <c r="N84" s="15" t="str">
        <f t="shared" ref="N84:N147" ca="1" si="10">IF(L84=0,"",DATEDIF(L84,NOW(),"Y"))</f>
        <v/>
      </c>
      <c r="O84" s="84"/>
      <c r="P84" s="84"/>
      <c r="Q84" s="42"/>
      <c r="R84" s="42" t="str">
        <f t="shared" si="9"/>
        <v/>
      </c>
      <c r="S84" s="64"/>
      <c r="T84" s="65"/>
      <c r="U84" s="65"/>
      <c r="V84" s="65"/>
      <c r="W84" s="66"/>
      <c r="X84" s="54"/>
      <c r="Z84" s="49"/>
    </row>
    <row r="85" spans="2:35" ht="18" customHeight="1" x14ac:dyDescent="0.2">
      <c r="B85" s="16" t="str">
        <f t="shared" si="8"/>
        <v/>
      </c>
      <c r="C85" s="77"/>
      <c r="D85" s="77"/>
      <c r="E85" s="77"/>
      <c r="F85" s="77"/>
      <c r="G85" s="77"/>
      <c r="H85" s="78"/>
      <c r="I85" s="78"/>
      <c r="J85" s="78"/>
      <c r="K85" s="43"/>
      <c r="L85" s="79"/>
      <c r="M85" s="79"/>
      <c r="N85" s="17" t="str">
        <f t="shared" ca="1" si="10"/>
        <v/>
      </c>
      <c r="O85" s="80"/>
      <c r="P85" s="80"/>
      <c r="Q85" s="43"/>
      <c r="R85" s="43" t="str">
        <f t="shared" si="9"/>
        <v/>
      </c>
      <c r="S85" s="67"/>
      <c r="T85" s="68"/>
      <c r="U85" s="68"/>
      <c r="V85" s="68"/>
      <c r="W85" s="69"/>
      <c r="X85" s="55"/>
      <c r="Z85" s="49"/>
    </row>
    <row r="86" spans="2:35" ht="18" customHeight="1" x14ac:dyDescent="0.2">
      <c r="B86" s="18" t="str">
        <f t="shared" si="8"/>
        <v/>
      </c>
      <c r="C86" s="85"/>
      <c r="D86" s="85"/>
      <c r="E86" s="85"/>
      <c r="F86" s="85"/>
      <c r="G86" s="85"/>
      <c r="H86" s="86"/>
      <c r="I86" s="86"/>
      <c r="J86" s="86"/>
      <c r="K86" s="41"/>
      <c r="L86" s="87"/>
      <c r="M86" s="87"/>
      <c r="N86" s="50" t="str">
        <f t="shared" ca="1" si="10"/>
        <v/>
      </c>
      <c r="O86" s="88"/>
      <c r="P86" s="88"/>
      <c r="Q86" s="41"/>
      <c r="R86" s="41" t="str">
        <f t="shared" si="9"/>
        <v/>
      </c>
      <c r="S86" s="70"/>
      <c r="T86" s="71"/>
      <c r="U86" s="71"/>
      <c r="V86" s="71"/>
      <c r="W86" s="72"/>
      <c r="X86" s="53"/>
      <c r="Z86" s="49"/>
    </row>
    <row r="87" spans="2:35" ht="18" customHeight="1" x14ac:dyDescent="0.2">
      <c r="B87" s="14" t="str">
        <f t="shared" si="8"/>
        <v/>
      </c>
      <c r="C87" s="81"/>
      <c r="D87" s="81"/>
      <c r="E87" s="81"/>
      <c r="F87" s="81"/>
      <c r="G87" s="81"/>
      <c r="H87" s="82"/>
      <c r="I87" s="82"/>
      <c r="J87" s="82"/>
      <c r="K87" s="42"/>
      <c r="L87" s="83"/>
      <c r="M87" s="83"/>
      <c r="N87" s="15" t="str">
        <f t="shared" ca="1" si="10"/>
        <v/>
      </c>
      <c r="O87" s="84"/>
      <c r="P87" s="84"/>
      <c r="Q87" s="42"/>
      <c r="R87" s="42" t="str">
        <f t="shared" si="9"/>
        <v/>
      </c>
      <c r="S87" s="64"/>
      <c r="T87" s="65"/>
      <c r="U87" s="65"/>
      <c r="V87" s="65"/>
      <c r="W87" s="66"/>
      <c r="X87" s="54"/>
      <c r="Z87" s="49"/>
    </row>
    <row r="88" spans="2:35" ht="18" customHeight="1" x14ac:dyDescent="0.2">
      <c r="B88" s="14" t="str">
        <f t="shared" si="8"/>
        <v/>
      </c>
      <c r="C88" s="81"/>
      <c r="D88" s="81"/>
      <c r="E88" s="81"/>
      <c r="F88" s="81"/>
      <c r="G88" s="81"/>
      <c r="H88" s="82"/>
      <c r="I88" s="82"/>
      <c r="J88" s="82"/>
      <c r="K88" s="42"/>
      <c r="L88" s="83"/>
      <c r="M88" s="83"/>
      <c r="N88" s="15" t="str">
        <f t="shared" ca="1" si="10"/>
        <v/>
      </c>
      <c r="O88" s="84"/>
      <c r="P88" s="84"/>
      <c r="Q88" s="42"/>
      <c r="R88" s="42" t="str">
        <f t="shared" si="9"/>
        <v/>
      </c>
      <c r="S88" s="64"/>
      <c r="T88" s="65"/>
      <c r="U88" s="65"/>
      <c r="V88" s="65"/>
      <c r="W88" s="66"/>
      <c r="X88" s="54"/>
    </row>
    <row r="89" spans="2:35" ht="18" customHeight="1" x14ac:dyDescent="0.2">
      <c r="B89" s="14" t="str">
        <f t="shared" si="8"/>
        <v/>
      </c>
      <c r="C89" s="81"/>
      <c r="D89" s="81"/>
      <c r="E89" s="81"/>
      <c r="F89" s="81"/>
      <c r="G89" s="81"/>
      <c r="H89" s="82"/>
      <c r="I89" s="82"/>
      <c r="J89" s="82"/>
      <c r="K89" s="42"/>
      <c r="L89" s="83"/>
      <c r="M89" s="83"/>
      <c r="N89" s="15" t="str">
        <f t="shared" ca="1" si="10"/>
        <v/>
      </c>
      <c r="O89" s="84"/>
      <c r="P89" s="84"/>
      <c r="Q89" s="42"/>
      <c r="R89" s="42" t="str">
        <f t="shared" si="9"/>
        <v/>
      </c>
      <c r="S89" s="64"/>
      <c r="T89" s="65"/>
      <c r="U89" s="65"/>
      <c r="V89" s="65"/>
      <c r="W89" s="66"/>
      <c r="X89" s="54"/>
    </row>
    <row r="90" spans="2:35" ht="18" customHeight="1" x14ac:dyDescent="0.2">
      <c r="B90" s="16" t="str">
        <f t="shared" si="8"/>
        <v/>
      </c>
      <c r="C90" s="77"/>
      <c r="D90" s="77"/>
      <c r="E90" s="77"/>
      <c r="F90" s="77"/>
      <c r="G90" s="77"/>
      <c r="H90" s="78"/>
      <c r="I90" s="78"/>
      <c r="J90" s="78"/>
      <c r="K90" s="43"/>
      <c r="L90" s="79"/>
      <c r="M90" s="79"/>
      <c r="N90" s="17" t="str">
        <f t="shared" ca="1" si="10"/>
        <v/>
      </c>
      <c r="O90" s="80"/>
      <c r="P90" s="80"/>
      <c r="Q90" s="43"/>
      <c r="R90" s="43" t="str">
        <f t="shared" si="9"/>
        <v/>
      </c>
      <c r="S90" s="67"/>
      <c r="T90" s="68"/>
      <c r="U90" s="68"/>
      <c r="V90" s="68"/>
      <c r="W90" s="69"/>
      <c r="X90" s="55"/>
    </row>
    <row r="91" spans="2:35" ht="18" customHeight="1" x14ac:dyDescent="0.2">
      <c r="B91" s="18" t="str">
        <f t="shared" si="8"/>
        <v/>
      </c>
      <c r="C91" s="85"/>
      <c r="D91" s="85"/>
      <c r="E91" s="85"/>
      <c r="F91" s="85"/>
      <c r="G91" s="85"/>
      <c r="H91" s="86"/>
      <c r="I91" s="86"/>
      <c r="J91" s="86"/>
      <c r="K91" s="41"/>
      <c r="L91" s="87"/>
      <c r="M91" s="87"/>
      <c r="N91" s="50" t="str">
        <f t="shared" ca="1" si="10"/>
        <v/>
      </c>
      <c r="O91" s="88"/>
      <c r="P91" s="88"/>
      <c r="Q91" s="41"/>
      <c r="R91" s="41" t="str">
        <f t="shared" si="9"/>
        <v/>
      </c>
      <c r="S91" s="70"/>
      <c r="T91" s="71"/>
      <c r="U91" s="71"/>
      <c r="V91" s="71"/>
      <c r="W91" s="72"/>
      <c r="X91" s="53"/>
    </row>
    <row r="92" spans="2:35" ht="18" customHeight="1" x14ac:dyDescent="0.2">
      <c r="B92" s="14" t="str">
        <f t="shared" si="8"/>
        <v/>
      </c>
      <c r="C92" s="81"/>
      <c r="D92" s="81"/>
      <c r="E92" s="81"/>
      <c r="F92" s="81"/>
      <c r="G92" s="81"/>
      <c r="H92" s="82"/>
      <c r="I92" s="82"/>
      <c r="J92" s="82"/>
      <c r="K92" s="42"/>
      <c r="L92" s="83"/>
      <c r="M92" s="83"/>
      <c r="N92" s="15" t="str">
        <f t="shared" ca="1" si="10"/>
        <v/>
      </c>
      <c r="O92" s="84"/>
      <c r="P92" s="84"/>
      <c r="Q92" s="42"/>
      <c r="R92" s="42" t="str">
        <f t="shared" si="9"/>
        <v/>
      </c>
      <c r="S92" s="64"/>
      <c r="T92" s="65"/>
      <c r="U92" s="65"/>
      <c r="V92" s="65"/>
      <c r="W92" s="66"/>
      <c r="X92" s="54"/>
    </row>
    <row r="93" spans="2:35" ht="18" customHeight="1" x14ac:dyDescent="0.2">
      <c r="B93" s="14" t="str">
        <f t="shared" si="8"/>
        <v/>
      </c>
      <c r="C93" s="81"/>
      <c r="D93" s="81"/>
      <c r="E93" s="81"/>
      <c r="F93" s="81"/>
      <c r="G93" s="81"/>
      <c r="H93" s="82"/>
      <c r="I93" s="82"/>
      <c r="J93" s="82"/>
      <c r="K93" s="42"/>
      <c r="L93" s="83"/>
      <c r="M93" s="83"/>
      <c r="N93" s="15" t="str">
        <f t="shared" ca="1" si="10"/>
        <v/>
      </c>
      <c r="O93" s="84"/>
      <c r="P93" s="84"/>
      <c r="Q93" s="42"/>
      <c r="R93" s="42" t="str">
        <f t="shared" si="9"/>
        <v/>
      </c>
      <c r="S93" s="64"/>
      <c r="T93" s="65"/>
      <c r="U93" s="65"/>
      <c r="V93" s="65"/>
      <c r="W93" s="66"/>
      <c r="X93" s="54"/>
    </row>
    <row r="94" spans="2:35" ht="18" customHeight="1" x14ac:dyDescent="0.2">
      <c r="B94" s="14" t="str">
        <f t="shared" si="8"/>
        <v/>
      </c>
      <c r="C94" s="81"/>
      <c r="D94" s="81"/>
      <c r="E94" s="81"/>
      <c r="F94" s="81"/>
      <c r="G94" s="81"/>
      <c r="H94" s="82"/>
      <c r="I94" s="82"/>
      <c r="J94" s="82"/>
      <c r="K94" s="42"/>
      <c r="L94" s="83"/>
      <c r="M94" s="83"/>
      <c r="N94" s="15" t="str">
        <f t="shared" ca="1" si="10"/>
        <v/>
      </c>
      <c r="O94" s="84"/>
      <c r="P94" s="84"/>
      <c r="Q94" s="42"/>
      <c r="R94" s="42" t="str">
        <f t="shared" si="9"/>
        <v/>
      </c>
      <c r="S94" s="64"/>
      <c r="T94" s="65"/>
      <c r="U94" s="65"/>
      <c r="V94" s="65"/>
      <c r="W94" s="66"/>
      <c r="X94" s="54"/>
    </row>
    <row r="95" spans="2:35" ht="18" customHeight="1" x14ac:dyDescent="0.2">
      <c r="B95" s="16" t="str">
        <f t="shared" si="8"/>
        <v/>
      </c>
      <c r="C95" s="77"/>
      <c r="D95" s="77"/>
      <c r="E95" s="77"/>
      <c r="F95" s="77"/>
      <c r="G95" s="77"/>
      <c r="H95" s="78"/>
      <c r="I95" s="78"/>
      <c r="J95" s="78"/>
      <c r="K95" s="43"/>
      <c r="L95" s="79"/>
      <c r="M95" s="79"/>
      <c r="N95" s="17" t="str">
        <f t="shared" ca="1" si="10"/>
        <v/>
      </c>
      <c r="O95" s="80"/>
      <c r="P95" s="80"/>
      <c r="Q95" s="43"/>
      <c r="R95" s="43" t="str">
        <f t="shared" si="9"/>
        <v/>
      </c>
      <c r="S95" s="67"/>
      <c r="T95" s="68"/>
      <c r="U95" s="68"/>
      <c r="V95" s="68"/>
      <c r="W95" s="69"/>
      <c r="X95" s="55"/>
    </row>
    <row r="96" spans="2:35" ht="18" customHeight="1" x14ac:dyDescent="0.2">
      <c r="B96" s="18" t="str">
        <f t="shared" si="8"/>
        <v/>
      </c>
      <c r="C96" s="85"/>
      <c r="D96" s="85"/>
      <c r="E96" s="85"/>
      <c r="F96" s="85"/>
      <c r="G96" s="85"/>
      <c r="H96" s="86"/>
      <c r="I96" s="86"/>
      <c r="J96" s="86"/>
      <c r="K96" s="41"/>
      <c r="L96" s="87"/>
      <c r="M96" s="87"/>
      <c r="N96" s="50" t="str">
        <f t="shared" ca="1" si="10"/>
        <v/>
      </c>
      <c r="O96" s="88"/>
      <c r="P96" s="88"/>
      <c r="Q96" s="41"/>
      <c r="R96" s="41" t="str">
        <f t="shared" si="9"/>
        <v/>
      </c>
      <c r="S96" s="70"/>
      <c r="T96" s="71"/>
      <c r="U96" s="71"/>
      <c r="V96" s="71"/>
      <c r="W96" s="72"/>
      <c r="X96" s="53"/>
    </row>
    <row r="97" spans="2:24" ht="18" customHeight="1" x14ac:dyDescent="0.2">
      <c r="B97" s="14" t="str">
        <f t="shared" si="8"/>
        <v/>
      </c>
      <c r="C97" s="81"/>
      <c r="D97" s="81"/>
      <c r="E97" s="81"/>
      <c r="F97" s="81"/>
      <c r="G97" s="81"/>
      <c r="H97" s="82"/>
      <c r="I97" s="82"/>
      <c r="J97" s="82"/>
      <c r="K97" s="42"/>
      <c r="L97" s="83"/>
      <c r="M97" s="83"/>
      <c r="N97" s="15" t="str">
        <f t="shared" ca="1" si="10"/>
        <v/>
      </c>
      <c r="O97" s="84"/>
      <c r="P97" s="84"/>
      <c r="Q97" s="42"/>
      <c r="R97" s="42" t="str">
        <f t="shared" si="9"/>
        <v/>
      </c>
      <c r="S97" s="64"/>
      <c r="T97" s="65"/>
      <c r="U97" s="65"/>
      <c r="V97" s="65"/>
      <c r="W97" s="66"/>
      <c r="X97" s="54"/>
    </row>
    <row r="98" spans="2:24" ht="18" customHeight="1" x14ac:dyDescent="0.2">
      <c r="B98" s="14" t="str">
        <f t="shared" si="8"/>
        <v/>
      </c>
      <c r="C98" s="81"/>
      <c r="D98" s="81"/>
      <c r="E98" s="81"/>
      <c r="F98" s="81"/>
      <c r="G98" s="81"/>
      <c r="H98" s="82"/>
      <c r="I98" s="82"/>
      <c r="J98" s="82"/>
      <c r="K98" s="42"/>
      <c r="L98" s="83"/>
      <c r="M98" s="83"/>
      <c r="N98" s="15" t="str">
        <f t="shared" ca="1" si="10"/>
        <v/>
      </c>
      <c r="O98" s="84"/>
      <c r="P98" s="84"/>
      <c r="Q98" s="42"/>
      <c r="R98" s="42" t="str">
        <f t="shared" si="9"/>
        <v/>
      </c>
      <c r="S98" s="64"/>
      <c r="T98" s="65"/>
      <c r="U98" s="65"/>
      <c r="V98" s="65"/>
      <c r="W98" s="66"/>
      <c r="X98" s="54"/>
    </row>
    <row r="99" spans="2:24" ht="18" customHeight="1" x14ac:dyDescent="0.2">
      <c r="B99" s="14" t="str">
        <f t="shared" si="8"/>
        <v/>
      </c>
      <c r="C99" s="81"/>
      <c r="D99" s="81"/>
      <c r="E99" s="81"/>
      <c r="F99" s="81"/>
      <c r="G99" s="81"/>
      <c r="H99" s="82"/>
      <c r="I99" s="82"/>
      <c r="J99" s="82"/>
      <c r="K99" s="42"/>
      <c r="L99" s="83"/>
      <c r="M99" s="83"/>
      <c r="N99" s="15" t="str">
        <f t="shared" ca="1" si="10"/>
        <v/>
      </c>
      <c r="O99" s="84"/>
      <c r="P99" s="84"/>
      <c r="Q99" s="42"/>
      <c r="R99" s="42" t="str">
        <f t="shared" si="9"/>
        <v/>
      </c>
      <c r="S99" s="64"/>
      <c r="T99" s="65"/>
      <c r="U99" s="65"/>
      <c r="V99" s="65"/>
      <c r="W99" s="66"/>
      <c r="X99" s="54"/>
    </row>
    <row r="100" spans="2:24" ht="18" customHeight="1" x14ac:dyDescent="0.2">
      <c r="B100" s="16" t="str">
        <f t="shared" si="8"/>
        <v/>
      </c>
      <c r="C100" s="77"/>
      <c r="D100" s="77"/>
      <c r="E100" s="77"/>
      <c r="F100" s="77"/>
      <c r="G100" s="77"/>
      <c r="H100" s="78"/>
      <c r="I100" s="78"/>
      <c r="J100" s="78"/>
      <c r="K100" s="43"/>
      <c r="L100" s="79"/>
      <c r="M100" s="79"/>
      <c r="N100" s="17" t="str">
        <f t="shared" ca="1" si="10"/>
        <v/>
      </c>
      <c r="O100" s="80"/>
      <c r="P100" s="80"/>
      <c r="Q100" s="43"/>
      <c r="R100" s="43" t="str">
        <f t="shared" si="9"/>
        <v/>
      </c>
      <c r="S100" s="67"/>
      <c r="T100" s="68"/>
      <c r="U100" s="68"/>
      <c r="V100" s="68"/>
      <c r="W100" s="69"/>
      <c r="X100" s="55"/>
    </row>
    <row r="101" spans="2:24" ht="18" customHeight="1" x14ac:dyDescent="0.2">
      <c r="B101" s="18" t="str">
        <f t="shared" si="8"/>
        <v/>
      </c>
      <c r="C101" s="85"/>
      <c r="D101" s="85"/>
      <c r="E101" s="85"/>
      <c r="F101" s="85"/>
      <c r="G101" s="85"/>
      <c r="H101" s="86"/>
      <c r="I101" s="86"/>
      <c r="J101" s="86"/>
      <c r="K101" s="41"/>
      <c r="L101" s="87"/>
      <c r="M101" s="87"/>
      <c r="N101" s="50" t="str">
        <f t="shared" ca="1" si="10"/>
        <v/>
      </c>
      <c r="O101" s="88"/>
      <c r="P101" s="88"/>
      <c r="Q101" s="41"/>
      <c r="R101" s="41" t="str">
        <f t="shared" si="9"/>
        <v/>
      </c>
      <c r="S101" s="70"/>
      <c r="T101" s="71"/>
      <c r="U101" s="71"/>
      <c r="V101" s="71"/>
      <c r="W101" s="72"/>
      <c r="X101" s="53"/>
    </row>
    <row r="102" spans="2:24" ht="18" customHeight="1" x14ac:dyDescent="0.2">
      <c r="B102" s="14" t="str">
        <f t="shared" si="8"/>
        <v/>
      </c>
      <c r="C102" s="81"/>
      <c r="D102" s="81"/>
      <c r="E102" s="81"/>
      <c r="F102" s="81"/>
      <c r="G102" s="81"/>
      <c r="H102" s="82"/>
      <c r="I102" s="82"/>
      <c r="J102" s="82"/>
      <c r="K102" s="42"/>
      <c r="L102" s="83"/>
      <c r="M102" s="83"/>
      <c r="N102" s="15" t="str">
        <f t="shared" ca="1" si="10"/>
        <v/>
      </c>
      <c r="O102" s="84"/>
      <c r="P102" s="84"/>
      <c r="Q102" s="42"/>
      <c r="R102" s="42" t="str">
        <f t="shared" si="9"/>
        <v/>
      </c>
      <c r="S102" s="64"/>
      <c r="T102" s="65"/>
      <c r="U102" s="65"/>
      <c r="V102" s="65"/>
      <c r="W102" s="66"/>
      <c r="X102" s="54"/>
    </row>
    <row r="103" spans="2:24" ht="18" customHeight="1" x14ac:dyDescent="0.2">
      <c r="B103" s="14" t="str">
        <f t="shared" si="8"/>
        <v/>
      </c>
      <c r="C103" s="81"/>
      <c r="D103" s="81"/>
      <c r="E103" s="81"/>
      <c r="F103" s="81"/>
      <c r="G103" s="81"/>
      <c r="H103" s="82"/>
      <c r="I103" s="82"/>
      <c r="J103" s="82"/>
      <c r="K103" s="42"/>
      <c r="L103" s="83"/>
      <c r="M103" s="83"/>
      <c r="N103" s="15" t="str">
        <f t="shared" ca="1" si="10"/>
        <v/>
      </c>
      <c r="O103" s="84"/>
      <c r="P103" s="84"/>
      <c r="Q103" s="42"/>
      <c r="R103" s="42" t="str">
        <f t="shared" si="9"/>
        <v/>
      </c>
      <c r="S103" s="64"/>
      <c r="T103" s="65"/>
      <c r="U103" s="65"/>
      <c r="V103" s="65"/>
      <c r="W103" s="66"/>
      <c r="X103" s="54"/>
    </row>
    <row r="104" spans="2:24" ht="18" customHeight="1" x14ac:dyDescent="0.2">
      <c r="B104" s="14" t="str">
        <f t="shared" si="8"/>
        <v/>
      </c>
      <c r="C104" s="81"/>
      <c r="D104" s="81"/>
      <c r="E104" s="81"/>
      <c r="F104" s="81"/>
      <c r="G104" s="81"/>
      <c r="H104" s="82"/>
      <c r="I104" s="82"/>
      <c r="J104" s="82"/>
      <c r="K104" s="42"/>
      <c r="L104" s="83"/>
      <c r="M104" s="83"/>
      <c r="N104" s="15" t="str">
        <f t="shared" ca="1" si="10"/>
        <v/>
      </c>
      <c r="O104" s="84"/>
      <c r="P104" s="84"/>
      <c r="Q104" s="42"/>
      <c r="R104" s="42" t="str">
        <f t="shared" si="9"/>
        <v/>
      </c>
      <c r="S104" s="64"/>
      <c r="T104" s="65"/>
      <c r="U104" s="65"/>
      <c r="V104" s="65"/>
      <c r="W104" s="66"/>
      <c r="X104" s="54"/>
    </row>
    <row r="105" spans="2:24" ht="18" customHeight="1" x14ac:dyDescent="0.2">
      <c r="B105" s="16" t="str">
        <f t="shared" si="8"/>
        <v/>
      </c>
      <c r="C105" s="77"/>
      <c r="D105" s="77"/>
      <c r="E105" s="77"/>
      <c r="F105" s="77"/>
      <c r="G105" s="77"/>
      <c r="H105" s="78"/>
      <c r="I105" s="78"/>
      <c r="J105" s="78"/>
      <c r="K105" s="43"/>
      <c r="L105" s="79"/>
      <c r="M105" s="79"/>
      <c r="N105" s="17" t="str">
        <f t="shared" ca="1" si="10"/>
        <v/>
      </c>
      <c r="O105" s="80"/>
      <c r="P105" s="80"/>
      <c r="Q105" s="43"/>
      <c r="R105" s="43" t="str">
        <f t="shared" si="9"/>
        <v/>
      </c>
      <c r="S105" s="67"/>
      <c r="T105" s="68"/>
      <c r="U105" s="68"/>
      <c r="V105" s="68"/>
      <c r="W105" s="69"/>
      <c r="X105" s="55"/>
    </row>
    <row r="106" spans="2:24" ht="18" customHeight="1" x14ac:dyDescent="0.2">
      <c r="B106" s="18" t="str">
        <f t="shared" si="8"/>
        <v/>
      </c>
      <c r="C106" s="85"/>
      <c r="D106" s="85"/>
      <c r="E106" s="85"/>
      <c r="F106" s="85"/>
      <c r="G106" s="85"/>
      <c r="H106" s="86"/>
      <c r="I106" s="86"/>
      <c r="J106" s="86"/>
      <c r="K106" s="41"/>
      <c r="L106" s="87"/>
      <c r="M106" s="87"/>
      <c r="N106" s="50" t="str">
        <f t="shared" ca="1" si="10"/>
        <v/>
      </c>
      <c r="O106" s="88"/>
      <c r="P106" s="88"/>
      <c r="Q106" s="41"/>
      <c r="R106" s="41" t="str">
        <f t="shared" si="9"/>
        <v/>
      </c>
      <c r="S106" s="70"/>
      <c r="T106" s="71"/>
      <c r="U106" s="71"/>
      <c r="V106" s="71"/>
      <c r="W106" s="72"/>
      <c r="X106" s="53"/>
    </row>
    <row r="107" spans="2:24" ht="18" customHeight="1" x14ac:dyDescent="0.2">
      <c r="B107" s="14" t="str">
        <f t="shared" si="8"/>
        <v/>
      </c>
      <c r="C107" s="81"/>
      <c r="D107" s="81"/>
      <c r="E107" s="81"/>
      <c r="F107" s="81"/>
      <c r="G107" s="81"/>
      <c r="H107" s="82"/>
      <c r="I107" s="82"/>
      <c r="J107" s="82"/>
      <c r="K107" s="42"/>
      <c r="L107" s="83"/>
      <c r="M107" s="83"/>
      <c r="N107" s="15" t="str">
        <f t="shared" ca="1" si="10"/>
        <v/>
      </c>
      <c r="O107" s="84"/>
      <c r="P107" s="84"/>
      <c r="Q107" s="42"/>
      <c r="R107" s="42" t="str">
        <f t="shared" si="9"/>
        <v/>
      </c>
      <c r="S107" s="64"/>
      <c r="T107" s="65"/>
      <c r="U107" s="65"/>
      <c r="V107" s="65"/>
      <c r="W107" s="66"/>
      <c r="X107" s="54"/>
    </row>
    <row r="108" spans="2:24" ht="18" customHeight="1" x14ac:dyDescent="0.2">
      <c r="B108" s="14" t="str">
        <f t="shared" si="8"/>
        <v/>
      </c>
      <c r="C108" s="81"/>
      <c r="D108" s="81"/>
      <c r="E108" s="81"/>
      <c r="F108" s="81"/>
      <c r="G108" s="81"/>
      <c r="H108" s="82"/>
      <c r="I108" s="82"/>
      <c r="J108" s="82"/>
      <c r="K108" s="42"/>
      <c r="L108" s="83"/>
      <c r="M108" s="83"/>
      <c r="N108" s="15" t="str">
        <f t="shared" ca="1" si="10"/>
        <v/>
      </c>
      <c r="O108" s="84"/>
      <c r="P108" s="84"/>
      <c r="Q108" s="42"/>
      <c r="R108" s="42" t="str">
        <f t="shared" si="9"/>
        <v/>
      </c>
      <c r="S108" s="64"/>
      <c r="T108" s="65"/>
      <c r="U108" s="65"/>
      <c r="V108" s="65"/>
      <c r="W108" s="66"/>
      <c r="X108" s="54"/>
    </row>
    <row r="109" spans="2:24" ht="18" customHeight="1" x14ac:dyDescent="0.2">
      <c r="B109" s="14" t="str">
        <f t="shared" si="8"/>
        <v/>
      </c>
      <c r="C109" s="81"/>
      <c r="D109" s="81"/>
      <c r="E109" s="81"/>
      <c r="F109" s="81"/>
      <c r="G109" s="81"/>
      <c r="H109" s="82"/>
      <c r="I109" s="82"/>
      <c r="J109" s="82"/>
      <c r="K109" s="42"/>
      <c r="L109" s="83"/>
      <c r="M109" s="83"/>
      <c r="N109" s="15" t="str">
        <f t="shared" ca="1" si="10"/>
        <v/>
      </c>
      <c r="O109" s="84"/>
      <c r="P109" s="84"/>
      <c r="Q109" s="42"/>
      <c r="R109" s="42" t="str">
        <f t="shared" si="9"/>
        <v/>
      </c>
      <c r="S109" s="64"/>
      <c r="T109" s="65"/>
      <c r="U109" s="65"/>
      <c r="V109" s="65"/>
      <c r="W109" s="66"/>
      <c r="X109" s="54"/>
    </row>
    <row r="110" spans="2:24" ht="18" customHeight="1" x14ac:dyDescent="0.2">
      <c r="B110" s="16" t="str">
        <f t="shared" si="8"/>
        <v/>
      </c>
      <c r="C110" s="77"/>
      <c r="D110" s="77"/>
      <c r="E110" s="77"/>
      <c r="F110" s="77"/>
      <c r="G110" s="77"/>
      <c r="H110" s="78"/>
      <c r="I110" s="78"/>
      <c r="J110" s="78"/>
      <c r="K110" s="43"/>
      <c r="L110" s="79"/>
      <c r="M110" s="79"/>
      <c r="N110" s="17" t="str">
        <f t="shared" ca="1" si="10"/>
        <v/>
      </c>
      <c r="O110" s="80"/>
      <c r="P110" s="80"/>
      <c r="Q110" s="43"/>
      <c r="R110" s="43" t="str">
        <f t="shared" si="9"/>
        <v/>
      </c>
      <c r="S110" s="67"/>
      <c r="T110" s="68"/>
      <c r="U110" s="68"/>
      <c r="V110" s="68"/>
      <c r="W110" s="69"/>
      <c r="X110" s="55"/>
    </row>
    <row r="111" spans="2:24" ht="18" customHeight="1" x14ac:dyDescent="0.2">
      <c r="B111" s="18" t="str">
        <f t="shared" si="8"/>
        <v/>
      </c>
      <c r="C111" s="85"/>
      <c r="D111" s="85"/>
      <c r="E111" s="85"/>
      <c r="F111" s="85"/>
      <c r="G111" s="85"/>
      <c r="H111" s="86"/>
      <c r="I111" s="86"/>
      <c r="J111" s="86"/>
      <c r="K111" s="41"/>
      <c r="L111" s="87"/>
      <c r="M111" s="87"/>
      <c r="N111" s="50" t="str">
        <f t="shared" ca="1" si="10"/>
        <v/>
      </c>
      <c r="O111" s="88"/>
      <c r="P111" s="88"/>
      <c r="Q111" s="41"/>
      <c r="R111" s="41" t="str">
        <f t="shared" si="9"/>
        <v/>
      </c>
      <c r="S111" s="70"/>
      <c r="T111" s="71"/>
      <c r="U111" s="71"/>
      <c r="V111" s="71"/>
      <c r="W111" s="72"/>
      <c r="X111" s="53"/>
    </row>
    <row r="112" spans="2:24" ht="18" customHeight="1" x14ac:dyDescent="0.2">
      <c r="B112" s="14" t="str">
        <f t="shared" si="8"/>
        <v/>
      </c>
      <c r="C112" s="81"/>
      <c r="D112" s="81"/>
      <c r="E112" s="81"/>
      <c r="F112" s="81"/>
      <c r="G112" s="81"/>
      <c r="H112" s="82"/>
      <c r="I112" s="82"/>
      <c r="J112" s="82"/>
      <c r="K112" s="42"/>
      <c r="L112" s="83"/>
      <c r="M112" s="83"/>
      <c r="N112" s="15" t="str">
        <f t="shared" ca="1" si="10"/>
        <v/>
      </c>
      <c r="O112" s="84"/>
      <c r="P112" s="84"/>
      <c r="Q112" s="42"/>
      <c r="R112" s="42" t="str">
        <f t="shared" si="9"/>
        <v/>
      </c>
      <c r="S112" s="64"/>
      <c r="T112" s="65"/>
      <c r="U112" s="65"/>
      <c r="V112" s="65"/>
      <c r="W112" s="66"/>
      <c r="X112" s="54"/>
    </row>
    <row r="113" spans="2:24" ht="18" customHeight="1" x14ac:dyDescent="0.2">
      <c r="B113" s="14" t="str">
        <f t="shared" si="8"/>
        <v/>
      </c>
      <c r="C113" s="81"/>
      <c r="D113" s="81"/>
      <c r="E113" s="81"/>
      <c r="F113" s="81"/>
      <c r="G113" s="81"/>
      <c r="H113" s="82"/>
      <c r="I113" s="82"/>
      <c r="J113" s="82"/>
      <c r="K113" s="42"/>
      <c r="L113" s="83"/>
      <c r="M113" s="83"/>
      <c r="N113" s="15" t="str">
        <f t="shared" ca="1" si="10"/>
        <v/>
      </c>
      <c r="O113" s="84"/>
      <c r="P113" s="84"/>
      <c r="Q113" s="42"/>
      <c r="R113" s="42" t="str">
        <f t="shared" si="9"/>
        <v/>
      </c>
      <c r="S113" s="64"/>
      <c r="T113" s="65"/>
      <c r="U113" s="65"/>
      <c r="V113" s="65"/>
      <c r="W113" s="66"/>
      <c r="X113" s="54"/>
    </row>
    <row r="114" spans="2:24" ht="18" customHeight="1" x14ac:dyDescent="0.2">
      <c r="B114" s="14" t="str">
        <f t="shared" si="8"/>
        <v/>
      </c>
      <c r="C114" s="81"/>
      <c r="D114" s="81"/>
      <c r="E114" s="81"/>
      <c r="F114" s="81"/>
      <c r="G114" s="81"/>
      <c r="H114" s="82"/>
      <c r="I114" s="82"/>
      <c r="J114" s="82"/>
      <c r="K114" s="42"/>
      <c r="L114" s="83"/>
      <c r="M114" s="83"/>
      <c r="N114" s="15" t="str">
        <f t="shared" ca="1" si="10"/>
        <v/>
      </c>
      <c r="O114" s="84"/>
      <c r="P114" s="84"/>
      <c r="Q114" s="42"/>
      <c r="R114" s="42" t="str">
        <f t="shared" si="9"/>
        <v/>
      </c>
      <c r="S114" s="64"/>
      <c r="T114" s="65"/>
      <c r="U114" s="65"/>
      <c r="V114" s="65"/>
      <c r="W114" s="66"/>
      <c r="X114" s="54"/>
    </row>
    <row r="115" spans="2:24" ht="18" customHeight="1" x14ac:dyDescent="0.2">
      <c r="B115" s="16" t="str">
        <f t="shared" si="8"/>
        <v/>
      </c>
      <c r="C115" s="77"/>
      <c r="D115" s="77"/>
      <c r="E115" s="77"/>
      <c r="F115" s="77"/>
      <c r="G115" s="77"/>
      <c r="H115" s="78"/>
      <c r="I115" s="78"/>
      <c r="J115" s="78"/>
      <c r="K115" s="43"/>
      <c r="L115" s="79"/>
      <c r="M115" s="79"/>
      <c r="N115" s="17" t="str">
        <f t="shared" ca="1" si="10"/>
        <v/>
      </c>
      <c r="O115" s="80"/>
      <c r="P115" s="80"/>
      <c r="Q115" s="43"/>
      <c r="R115" s="43" t="str">
        <f t="shared" si="9"/>
        <v/>
      </c>
      <c r="S115" s="67"/>
      <c r="T115" s="68"/>
      <c r="U115" s="68"/>
      <c r="V115" s="68"/>
      <c r="W115" s="69"/>
      <c r="X115" s="55"/>
    </row>
    <row r="116" spans="2:24" ht="18" customHeight="1" x14ac:dyDescent="0.2">
      <c r="B116" s="18" t="str">
        <f t="shared" si="8"/>
        <v/>
      </c>
      <c r="C116" s="85"/>
      <c r="D116" s="85"/>
      <c r="E116" s="85"/>
      <c r="F116" s="85"/>
      <c r="G116" s="85"/>
      <c r="H116" s="86"/>
      <c r="I116" s="86"/>
      <c r="J116" s="86"/>
      <c r="K116" s="41"/>
      <c r="L116" s="87"/>
      <c r="M116" s="87"/>
      <c r="N116" s="50" t="str">
        <f t="shared" ca="1" si="10"/>
        <v/>
      </c>
      <c r="O116" s="88"/>
      <c r="P116" s="88"/>
      <c r="Q116" s="41"/>
      <c r="R116" s="41" t="str">
        <f t="shared" si="9"/>
        <v/>
      </c>
      <c r="S116" s="70"/>
      <c r="T116" s="71"/>
      <c r="U116" s="71"/>
      <c r="V116" s="71"/>
      <c r="W116" s="72"/>
      <c r="X116" s="53"/>
    </row>
    <row r="117" spans="2:24" ht="18" customHeight="1" x14ac:dyDescent="0.2">
      <c r="B117" s="14" t="str">
        <f t="shared" si="8"/>
        <v/>
      </c>
      <c r="C117" s="81"/>
      <c r="D117" s="81"/>
      <c r="E117" s="81"/>
      <c r="F117" s="81"/>
      <c r="G117" s="81"/>
      <c r="H117" s="82"/>
      <c r="I117" s="82"/>
      <c r="J117" s="82"/>
      <c r="K117" s="42"/>
      <c r="L117" s="83"/>
      <c r="M117" s="83"/>
      <c r="N117" s="15" t="str">
        <f t="shared" ca="1" si="10"/>
        <v/>
      </c>
      <c r="O117" s="84"/>
      <c r="P117" s="84"/>
      <c r="Q117" s="42"/>
      <c r="R117" s="42" t="str">
        <f t="shared" si="9"/>
        <v/>
      </c>
      <c r="S117" s="64"/>
      <c r="T117" s="65"/>
      <c r="U117" s="65"/>
      <c r="V117" s="65"/>
      <c r="W117" s="66"/>
      <c r="X117" s="54"/>
    </row>
    <row r="118" spans="2:24" ht="18" customHeight="1" x14ac:dyDescent="0.2">
      <c r="B118" s="14" t="str">
        <f t="shared" si="8"/>
        <v/>
      </c>
      <c r="C118" s="81"/>
      <c r="D118" s="81"/>
      <c r="E118" s="81"/>
      <c r="F118" s="81"/>
      <c r="G118" s="81"/>
      <c r="H118" s="82"/>
      <c r="I118" s="82"/>
      <c r="J118" s="82"/>
      <c r="K118" s="42"/>
      <c r="L118" s="83"/>
      <c r="M118" s="83"/>
      <c r="N118" s="15" t="str">
        <f t="shared" ca="1" si="10"/>
        <v/>
      </c>
      <c r="O118" s="84"/>
      <c r="P118" s="84"/>
      <c r="Q118" s="42"/>
      <c r="R118" s="42" t="str">
        <f t="shared" si="9"/>
        <v/>
      </c>
      <c r="S118" s="64"/>
      <c r="T118" s="65"/>
      <c r="U118" s="65"/>
      <c r="V118" s="65"/>
      <c r="W118" s="66"/>
      <c r="X118" s="54"/>
    </row>
    <row r="119" spans="2:24" ht="18" customHeight="1" x14ac:dyDescent="0.2">
      <c r="B119" s="14" t="str">
        <f t="shared" si="8"/>
        <v/>
      </c>
      <c r="C119" s="81"/>
      <c r="D119" s="81"/>
      <c r="E119" s="81"/>
      <c r="F119" s="81"/>
      <c r="G119" s="81"/>
      <c r="H119" s="82"/>
      <c r="I119" s="82"/>
      <c r="J119" s="82"/>
      <c r="K119" s="42"/>
      <c r="L119" s="83"/>
      <c r="M119" s="83"/>
      <c r="N119" s="15" t="str">
        <f t="shared" ca="1" si="10"/>
        <v/>
      </c>
      <c r="O119" s="84"/>
      <c r="P119" s="84"/>
      <c r="Q119" s="42"/>
      <c r="R119" s="42" t="str">
        <f t="shared" si="9"/>
        <v/>
      </c>
      <c r="S119" s="64"/>
      <c r="T119" s="65"/>
      <c r="U119" s="65"/>
      <c r="V119" s="65"/>
      <c r="W119" s="66"/>
      <c r="X119" s="54"/>
    </row>
    <row r="120" spans="2:24" ht="18" customHeight="1" x14ac:dyDescent="0.2">
      <c r="B120" s="16" t="str">
        <f t="shared" si="8"/>
        <v/>
      </c>
      <c r="C120" s="77"/>
      <c r="D120" s="77"/>
      <c r="E120" s="77"/>
      <c r="F120" s="77"/>
      <c r="G120" s="77"/>
      <c r="H120" s="78"/>
      <c r="I120" s="78"/>
      <c r="J120" s="78"/>
      <c r="K120" s="43"/>
      <c r="L120" s="79"/>
      <c r="M120" s="79"/>
      <c r="N120" s="17" t="str">
        <f t="shared" ca="1" si="10"/>
        <v/>
      </c>
      <c r="O120" s="80"/>
      <c r="P120" s="80"/>
      <c r="Q120" s="43"/>
      <c r="R120" s="43" t="str">
        <f t="shared" si="9"/>
        <v/>
      </c>
      <c r="S120" s="67"/>
      <c r="T120" s="68"/>
      <c r="U120" s="68"/>
      <c r="V120" s="68"/>
      <c r="W120" s="69"/>
      <c r="X120" s="55"/>
    </row>
    <row r="121" spans="2:24" ht="18" customHeight="1" x14ac:dyDescent="0.2">
      <c r="B121" s="18" t="str">
        <f t="shared" si="8"/>
        <v/>
      </c>
      <c r="C121" s="85"/>
      <c r="D121" s="85"/>
      <c r="E121" s="85"/>
      <c r="F121" s="85"/>
      <c r="G121" s="85"/>
      <c r="H121" s="86"/>
      <c r="I121" s="86"/>
      <c r="J121" s="86"/>
      <c r="K121" s="41"/>
      <c r="L121" s="87"/>
      <c r="M121" s="87"/>
      <c r="N121" s="50" t="str">
        <f t="shared" ca="1" si="10"/>
        <v/>
      </c>
      <c r="O121" s="88"/>
      <c r="P121" s="88"/>
      <c r="Q121" s="41"/>
      <c r="R121" s="41" t="str">
        <f t="shared" si="9"/>
        <v/>
      </c>
      <c r="S121" s="70"/>
      <c r="T121" s="71"/>
      <c r="U121" s="71"/>
      <c r="V121" s="71"/>
      <c r="W121" s="72"/>
      <c r="X121" s="53"/>
    </row>
    <row r="122" spans="2:24" ht="18" customHeight="1" x14ac:dyDescent="0.2">
      <c r="B122" s="14" t="str">
        <f t="shared" si="8"/>
        <v/>
      </c>
      <c r="C122" s="81"/>
      <c r="D122" s="81"/>
      <c r="E122" s="81"/>
      <c r="F122" s="81"/>
      <c r="G122" s="81"/>
      <c r="H122" s="82"/>
      <c r="I122" s="82"/>
      <c r="J122" s="82"/>
      <c r="K122" s="42"/>
      <c r="L122" s="83"/>
      <c r="M122" s="83"/>
      <c r="N122" s="15" t="str">
        <f t="shared" ca="1" si="10"/>
        <v/>
      </c>
      <c r="O122" s="84"/>
      <c r="P122" s="84"/>
      <c r="Q122" s="42"/>
      <c r="R122" s="42" t="str">
        <f t="shared" si="9"/>
        <v/>
      </c>
      <c r="S122" s="64"/>
      <c r="T122" s="65"/>
      <c r="U122" s="65"/>
      <c r="V122" s="65"/>
      <c r="W122" s="66"/>
      <c r="X122" s="54"/>
    </row>
    <row r="123" spans="2:24" ht="18" customHeight="1" x14ac:dyDescent="0.2">
      <c r="B123" s="14" t="str">
        <f t="shared" si="8"/>
        <v/>
      </c>
      <c r="C123" s="81"/>
      <c r="D123" s="81"/>
      <c r="E123" s="81"/>
      <c r="F123" s="81"/>
      <c r="G123" s="81"/>
      <c r="H123" s="82"/>
      <c r="I123" s="82"/>
      <c r="J123" s="82"/>
      <c r="K123" s="42"/>
      <c r="L123" s="83"/>
      <c r="M123" s="83"/>
      <c r="N123" s="15" t="str">
        <f t="shared" ca="1" si="10"/>
        <v/>
      </c>
      <c r="O123" s="84"/>
      <c r="P123" s="84"/>
      <c r="Q123" s="42"/>
      <c r="R123" s="42" t="str">
        <f t="shared" si="9"/>
        <v/>
      </c>
      <c r="S123" s="64"/>
      <c r="T123" s="65"/>
      <c r="U123" s="65"/>
      <c r="V123" s="65"/>
      <c r="W123" s="66"/>
      <c r="X123" s="54"/>
    </row>
    <row r="124" spans="2:24" ht="18" customHeight="1" x14ac:dyDescent="0.2">
      <c r="B124" s="14" t="str">
        <f t="shared" si="8"/>
        <v/>
      </c>
      <c r="C124" s="81"/>
      <c r="D124" s="81"/>
      <c r="E124" s="81"/>
      <c r="F124" s="81"/>
      <c r="G124" s="81"/>
      <c r="H124" s="82"/>
      <c r="I124" s="82"/>
      <c r="J124" s="82"/>
      <c r="K124" s="42"/>
      <c r="L124" s="83"/>
      <c r="M124" s="83"/>
      <c r="N124" s="15" t="str">
        <f t="shared" ca="1" si="10"/>
        <v/>
      </c>
      <c r="O124" s="84"/>
      <c r="P124" s="84"/>
      <c r="Q124" s="42"/>
      <c r="R124" s="42" t="str">
        <f t="shared" si="9"/>
        <v/>
      </c>
      <c r="S124" s="64"/>
      <c r="T124" s="65"/>
      <c r="U124" s="65"/>
      <c r="V124" s="65"/>
      <c r="W124" s="66"/>
      <c r="X124" s="54"/>
    </row>
    <row r="125" spans="2:24" ht="18" customHeight="1" x14ac:dyDescent="0.2">
      <c r="B125" s="16" t="str">
        <f t="shared" si="8"/>
        <v/>
      </c>
      <c r="C125" s="77"/>
      <c r="D125" s="77"/>
      <c r="E125" s="77"/>
      <c r="F125" s="77"/>
      <c r="G125" s="77"/>
      <c r="H125" s="78"/>
      <c r="I125" s="78"/>
      <c r="J125" s="78"/>
      <c r="K125" s="43"/>
      <c r="L125" s="79"/>
      <c r="M125" s="79"/>
      <c r="N125" s="17" t="str">
        <f t="shared" ca="1" si="10"/>
        <v/>
      </c>
      <c r="O125" s="80"/>
      <c r="P125" s="80"/>
      <c r="Q125" s="43"/>
      <c r="R125" s="43" t="str">
        <f t="shared" si="9"/>
        <v/>
      </c>
      <c r="S125" s="67"/>
      <c r="T125" s="68"/>
      <c r="U125" s="68"/>
      <c r="V125" s="68"/>
      <c r="W125" s="69"/>
      <c r="X125" s="55"/>
    </row>
    <row r="126" spans="2:24" ht="18" customHeight="1" x14ac:dyDescent="0.2">
      <c r="B126" s="18" t="str">
        <f t="shared" si="8"/>
        <v/>
      </c>
      <c r="C126" s="85"/>
      <c r="D126" s="85"/>
      <c r="E126" s="85"/>
      <c r="F126" s="85"/>
      <c r="G126" s="85"/>
      <c r="H126" s="86"/>
      <c r="I126" s="86"/>
      <c r="J126" s="86"/>
      <c r="K126" s="41"/>
      <c r="L126" s="87"/>
      <c r="M126" s="87"/>
      <c r="N126" s="50" t="str">
        <f t="shared" ca="1" si="10"/>
        <v/>
      </c>
      <c r="O126" s="88"/>
      <c r="P126" s="88"/>
      <c r="Q126" s="41"/>
      <c r="R126" s="41" t="str">
        <f t="shared" si="9"/>
        <v/>
      </c>
      <c r="S126" s="70"/>
      <c r="T126" s="71"/>
      <c r="U126" s="71"/>
      <c r="V126" s="71"/>
      <c r="W126" s="72"/>
      <c r="X126" s="53"/>
    </row>
    <row r="127" spans="2:24" ht="18" customHeight="1" x14ac:dyDescent="0.2">
      <c r="B127" s="14" t="str">
        <f t="shared" si="8"/>
        <v/>
      </c>
      <c r="C127" s="81"/>
      <c r="D127" s="81"/>
      <c r="E127" s="81"/>
      <c r="F127" s="81"/>
      <c r="G127" s="81"/>
      <c r="H127" s="82"/>
      <c r="I127" s="82"/>
      <c r="J127" s="82"/>
      <c r="K127" s="42"/>
      <c r="L127" s="83"/>
      <c r="M127" s="83"/>
      <c r="N127" s="15" t="str">
        <f t="shared" ca="1" si="10"/>
        <v/>
      </c>
      <c r="O127" s="84"/>
      <c r="P127" s="84"/>
      <c r="Q127" s="42"/>
      <c r="R127" s="42" t="str">
        <f t="shared" si="9"/>
        <v/>
      </c>
      <c r="S127" s="64"/>
      <c r="T127" s="65"/>
      <c r="U127" s="65"/>
      <c r="V127" s="65"/>
      <c r="W127" s="66"/>
      <c r="X127" s="54"/>
    </row>
    <row r="128" spans="2:24" ht="18" customHeight="1" x14ac:dyDescent="0.2">
      <c r="B128" s="14" t="str">
        <f t="shared" si="8"/>
        <v/>
      </c>
      <c r="C128" s="81"/>
      <c r="D128" s="81"/>
      <c r="E128" s="81"/>
      <c r="F128" s="81"/>
      <c r="G128" s="81"/>
      <c r="H128" s="82"/>
      <c r="I128" s="82"/>
      <c r="J128" s="82"/>
      <c r="K128" s="42"/>
      <c r="L128" s="83"/>
      <c r="M128" s="83"/>
      <c r="N128" s="15" t="str">
        <f t="shared" ca="1" si="10"/>
        <v/>
      </c>
      <c r="O128" s="84"/>
      <c r="P128" s="84"/>
      <c r="Q128" s="42"/>
      <c r="R128" s="42" t="str">
        <f t="shared" si="9"/>
        <v/>
      </c>
      <c r="S128" s="64"/>
      <c r="T128" s="65"/>
      <c r="U128" s="65"/>
      <c r="V128" s="65"/>
      <c r="W128" s="66"/>
      <c r="X128" s="54"/>
    </row>
    <row r="129" spans="2:24" ht="18" customHeight="1" x14ac:dyDescent="0.2">
      <c r="B129" s="14" t="str">
        <f t="shared" si="8"/>
        <v/>
      </c>
      <c r="C129" s="81"/>
      <c r="D129" s="81"/>
      <c r="E129" s="81"/>
      <c r="F129" s="81"/>
      <c r="G129" s="81"/>
      <c r="H129" s="82"/>
      <c r="I129" s="82"/>
      <c r="J129" s="82"/>
      <c r="K129" s="42"/>
      <c r="L129" s="83"/>
      <c r="M129" s="83"/>
      <c r="N129" s="15" t="str">
        <f t="shared" ca="1" si="10"/>
        <v/>
      </c>
      <c r="O129" s="84"/>
      <c r="P129" s="84"/>
      <c r="Q129" s="42"/>
      <c r="R129" s="42" t="str">
        <f t="shared" si="9"/>
        <v/>
      </c>
      <c r="S129" s="64"/>
      <c r="T129" s="65"/>
      <c r="U129" s="65"/>
      <c r="V129" s="65"/>
      <c r="W129" s="66"/>
      <c r="X129" s="54"/>
    </row>
    <row r="130" spans="2:24" ht="18" customHeight="1" x14ac:dyDescent="0.2">
      <c r="B130" s="16" t="str">
        <f t="shared" si="8"/>
        <v/>
      </c>
      <c r="C130" s="77"/>
      <c r="D130" s="77"/>
      <c r="E130" s="77"/>
      <c r="F130" s="77"/>
      <c r="G130" s="77"/>
      <c r="H130" s="78"/>
      <c r="I130" s="78"/>
      <c r="J130" s="78"/>
      <c r="K130" s="43"/>
      <c r="L130" s="79"/>
      <c r="M130" s="79"/>
      <c r="N130" s="17" t="str">
        <f t="shared" ca="1" si="10"/>
        <v/>
      </c>
      <c r="O130" s="80"/>
      <c r="P130" s="80"/>
      <c r="Q130" s="43"/>
      <c r="R130" s="43" t="str">
        <f t="shared" si="9"/>
        <v/>
      </c>
      <c r="S130" s="67"/>
      <c r="T130" s="68"/>
      <c r="U130" s="68"/>
      <c r="V130" s="68"/>
      <c r="W130" s="69"/>
      <c r="X130" s="55"/>
    </row>
    <row r="131" spans="2:24" ht="18" customHeight="1" x14ac:dyDescent="0.2">
      <c r="B131" s="18" t="str">
        <f t="shared" si="8"/>
        <v/>
      </c>
      <c r="C131" s="85"/>
      <c r="D131" s="85"/>
      <c r="E131" s="85"/>
      <c r="F131" s="85"/>
      <c r="G131" s="85"/>
      <c r="H131" s="86"/>
      <c r="I131" s="86"/>
      <c r="J131" s="86"/>
      <c r="K131" s="41"/>
      <c r="L131" s="87"/>
      <c r="M131" s="87"/>
      <c r="N131" s="50" t="str">
        <f t="shared" ca="1" si="10"/>
        <v/>
      </c>
      <c r="O131" s="88"/>
      <c r="P131" s="88"/>
      <c r="Q131" s="41"/>
      <c r="R131" s="41" t="str">
        <f t="shared" si="9"/>
        <v/>
      </c>
      <c r="S131" s="70"/>
      <c r="T131" s="71"/>
      <c r="U131" s="71"/>
      <c r="V131" s="71"/>
      <c r="W131" s="72"/>
      <c r="X131" s="53"/>
    </row>
    <row r="132" spans="2:24" ht="18" customHeight="1" x14ac:dyDescent="0.2">
      <c r="B132" s="14" t="str">
        <f t="shared" si="8"/>
        <v/>
      </c>
      <c r="C132" s="81"/>
      <c r="D132" s="81"/>
      <c r="E132" s="81"/>
      <c r="F132" s="81"/>
      <c r="G132" s="81"/>
      <c r="H132" s="82"/>
      <c r="I132" s="82"/>
      <c r="J132" s="82"/>
      <c r="K132" s="42"/>
      <c r="L132" s="83"/>
      <c r="M132" s="83"/>
      <c r="N132" s="15" t="str">
        <f t="shared" ca="1" si="10"/>
        <v/>
      </c>
      <c r="O132" s="84"/>
      <c r="P132" s="84"/>
      <c r="Q132" s="42"/>
      <c r="R132" s="42" t="str">
        <f t="shared" si="9"/>
        <v/>
      </c>
      <c r="S132" s="64"/>
      <c r="T132" s="65"/>
      <c r="U132" s="65"/>
      <c r="V132" s="65"/>
      <c r="W132" s="66"/>
      <c r="X132" s="54"/>
    </row>
    <row r="133" spans="2:24" ht="18" customHeight="1" x14ac:dyDescent="0.2">
      <c r="B133" s="14" t="str">
        <f t="shared" si="8"/>
        <v/>
      </c>
      <c r="C133" s="81"/>
      <c r="D133" s="81"/>
      <c r="E133" s="81"/>
      <c r="F133" s="81"/>
      <c r="G133" s="81"/>
      <c r="H133" s="82"/>
      <c r="I133" s="82"/>
      <c r="J133" s="82"/>
      <c r="K133" s="42"/>
      <c r="L133" s="83"/>
      <c r="M133" s="83"/>
      <c r="N133" s="15" t="str">
        <f t="shared" ca="1" si="10"/>
        <v/>
      </c>
      <c r="O133" s="84"/>
      <c r="P133" s="84"/>
      <c r="Q133" s="42"/>
      <c r="R133" s="42" t="str">
        <f t="shared" si="9"/>
        <v/>
      </c>
      <c r="S133" s="64"/>
      <c r="T133" s="65"/>
      <c r="U133" s="65"/>
      <c r="V133" s="65"/>
      <c r="W133" s="66"/>
      <c r="X133" s="54"/>
    </row>
    <row r="134" spans="2:24" ht="18" customHeight="1" x14ac:dyDescent="0.2">
      <c r="B134" s="14" t="str">
        <f t="shared" si="8"/>
        <v/>
      </c>
      <c r="C134" s="81"/>
      <c r="D134" s="81"/>
      <c r="E134" s="81"/>
      <c r="F134" s="81"/>
      <c r="G134" s="81"/>
      <c r="H134" s="82"/>
      <c r="I134" s="82"/>
      <c r="J134" s="82"/>
      <c r="K134" s="42"/>
      <c r="L134" s="83"/>
      <c r="M134" s="83"/>
      <c r="N134" s="15" t="str">
        <f t="shared" ca="1" si="10"/>
        <v/>
      </c>
      <c r="O134" s="84"/>
      <c r="P134" s="84"/>
      <c r="Q134" s="42"/>
      <c r="R134" s="42" t="str">
        <f t="shared" si="9"/>
        <v/>
      </c>
      <c r="S134" s="64"/>
      <c r="T134" s="65"/>
      <c r="U134" s="65"/>
      <c r="V134" s="65"/>
      <c r="W134" s="66"/>
      <c r="X134" s="54"/>
    </row>
    <row r="135" spans="2:24" ht="18" customHeight="1" x14ac:dyDescent="0.2">
      <c r="B135" s="16" t="str">
        <f t="shared" si="8"/>
        <v/>
      </c>
      <c r="C135" s="77"/>
      <c r="D135" s="77"/>
      <c r="E135" s="77"/>
      <c r="F135" s="77"/>
      <c r="G135" s="77"/>
      <c r="H135" s="78"/>
      <c r="I135" s="78"/>
      <c r="J135" s="78"/>
      <c r="K135" s="43"/>
      <c r="L135" s="79"/>
      <c r="M135" s="79"/>
      <c r="N135" s="17" t="str">
        <f t="shared" ca="1" si="10"/>
        <v/>
      </c>
      <c r="O135" s="80"/>
      <c r="P135" s="80"/>
      <c r="Q135" s="43"/>
      <c r="R135" s="43" t="str">
        <f t="shared" si="9"/>
        <v/>
      </c>
      <c r="S135" s="67"/>
      <c r="T135" s="68"/>
      <c r="U135" s="68"/>
      <c r="V135" s="68"/>
      <c r="W135" s="69"/>
      <c r="X135" s="55"/>
    </row>
    <row r="136" spans="2:24" ht="18" customHeight="1" x14ac:dyDescent="0.2">
      <c r="B136" s="18" t="str">
        <f t="shared" si="8"/>
        <v/>
      </c>
      <c r="C136" s="85"/>
      <c r="D136" s="85"/>
      <c r="E136" s="85"/>
      <c r="F136" s="85"/>
      <c r="G136" s="85"/>
      <c r="H136" s="86"/>
      <c r="I136" s="86"/>
      <c r="J136" s="86"/>
      <c r="K136" s="41"/>
      <c r="L136" s="87"/>
      <c r="M136" s="87"/>
      <c r="N136" s="50" t="str">
        <f t="shared" ca="1" si="10"/>
        <v/>
      </c>
      <c r="O136" s="88"/>
      <c r="P136" s="88"/>
      <c r="Q136" s="41"/>
      <c r="R136" s="41" t="str">
        <f t="shared" si="9"/>
        <v/>
      </c>
      <c r="S136" s="70"/>
      <c r="T136" s="71"/>
      <c r="U136" s="71"/>
      <c r="V136" s="71"/>
      <c r="W136" s="72"/>
      <c r="X136" s="53"/>
    </row>
    <row r="137" spans="2:24" ht="18" customHeight="1" x14ac:dyDescent="0.2">
      <c r="B137" s="14" t="str">
        <f t="shared" si="8"/>
        <v/>
      </c>
      <c r="C137" s="81"/>
      <c r="D137" s="81"/>
      <c r="E137" s="81"/>
      <c r="F137" s="81"/>
      <c r="G137" s="81"/>
      <c r="H137" s="82"/>
      <c r="I137" s="82"/>
      <c r="J137" s="82"/>
      <c r="K137" s="42"/>
      <c r="L137" s="83"/>
      <c r="M137" s="83"/>
      <c r="N137" s="15" t="str">
        <f t="shared" ca="1" si="10"/>
        <v/>
      </c>
      <c r="O137" s="84"/>
      <c r="P137" s="84"/>
      <c r="Q137" s="42"/>
      <c r="R137" s="42" t="str">
        <f t="shared" si="9"/>
        <v/>
      </c>
      <c r="S137" s="64"/>
      <c r="T137" s="65"/>
      <c r="U137" s="65"/>
      <c r="V137" s="65"/>
      <c r="W137" s="66"/>
      <c r="X137" s="54"/>
    </row>
    <row r="138" spans="2:24" ht="18" customHeight="1" x14ac:dyDescent="0.2">
      <c r="B138" s="14" t="str">
        <f t="shared" si="8"/>
        <v/>
      </c>
      <c r="C138" s="81"/>
      <c r="D138" s="81"/>
      <c r="E138" s="81"/>
      <c r="F138" s="81"/>
      <c r="G138" s="81"/>
      <c r="H138" s="82"/>
      <c r="I138" s="82"/>
      <c r="J138" s="82"/>
      <c r="K138" s="42"/>
      <c r="L138" s="83"/>
      <c r="M138" s="83"/>
      <c r="N138" s="15" t="str">
        <f t="shared" ca="1" si="10"/>
        <v/>
      </c>
      <c r="O138" s="84"/>
      <c r="P138" s="84"/>
      <c r="Q138" s="42"/>
      <c r="R138" s="42" t="str">
        <f t="shared" si="9"/>
        <v/>
      </c>
      <c r="S138" s="64"/>
      <c r="T138" s="65"/>
      <c r="U138" s="65"/>
      <c r="V138" s="65"/>
      <c r="W138" s="66"/>
      <c r="X138" s="54"/>
    </row>
    <row r="139" spans="2:24" ht="18" customHeight="1" x14ac:dyDescent="0.2">
      <c r="B139" s="14" t="str">
        <f t="shared" si="8"/>
        <v/>
      </c>
      <c r="C139" s="81"/>
      <c r="D139" s="81"/>
      <c r="E139" s="81"/>
      <c r="F139" s="81"/>
      <c r="G139" s="81"/>
      <c r="H139" s="82"/>
      <c r="I139" s="82"/>
      <c r="J139" s="82"/>
      <c r="K139" s="42"/>
      <c r="L139" s="83"/>
      <c r="M139" s="83"/>
      <c r="N139" s="15" t="str">
        <f t="shared" ca="1" si="10"/>
        <v/>
      </c>
      <c r="O139" s="84"/>
      <c r="P139" s="84"/>
      <c r="Q139" s="42"/>
      <c r="R139" s="42" t="str">
        <f t="shared" si="9"/>
        <v/>
      </c>
      <c r="S139" s="64"/>
      <c r="T139" s="65"/>
      <c r="U139" s="65"/>
      <c r="V139" s="65"/>
      <c r="W139" s="66"/>
      <c r="X139" s="54"/>
    </row>
    <row r="140" spans="2:24" ht="18" customHeight="1" x14ac:dyDescent="0.2">
      <c r="B140" s="16" t="str">
        <f t="shared" si="8"/>
        <v/>
      </c>
      <c r="C140" s="77"/>
      <c r="D140" s="77"/>
      <c r="E140" s="77"/>
      <c r="F140" s="77"/>
      <c r="G140" s="77"/>
      <c r="H140" s="78"/>
      <c r="I140" s="78"/>
      <c r="J140" s="78"/>
      <c r="K140" s="43"/>
      <c r="L140" s="79"/>
      <c r="M140" s="79"/>
      <c r="N140" s="17" t="str">
        <f t="shared" ca="1" si="10"/>
        <v/>
      </c>
      <c r="O140" s="80"/>
      <c r="P140" s="80"/>
      <c r="Q140" s="43"/>
      <c r="R140" s="43" t="str">
        <f t="shared" si="9"/>
        <v/>
      </c>
      <c r="S140" s="67"/>
      <c r="T140" s="68"/>
      <c r="U140" s="68"/>
      <c r="V140" s="68"/>
      <c r="W140" s="69"/>
      <c r="X140" s="55"/>
    </row>
    <row r="141" spans="2:24" ht="18" customHeight="1" x14ac:dyDescent="0.2">
      <c r="B141" s="18" t="str">
        <f t="shared" si="8"/>
        <v/>
      </c>
      <c r="C141" s="85"/>
      <c r="D141" s="85"/>
      <c r="E141" s="85"/>
      <c r="F141" s="85"/>
      <c r="G141" s="85"/>
      <c r="H141" s="86"/>
      <c r="I141" s="86"/>
      <c r="J141" s="86"/>
      <c r="K141" s="41"/>
      <c r="L141" s="87"/>
      <c r="M141" s="87"/>
      <c r="N141" s="50" t="str">
        <f t="shared" ca="1" si="10"/>
        <v/>
      </c>
      <c r="O141" s="88"/>
      <c r="P141" s="88"/>
      <c r="Q141" s="41"/>
      <c r="R141" s="41" t="str">
        <f t="shared" si="9"/>
        <v/>
      </c>
      <c r="S141" s="70"/>
      <c r="T141" s="71"/>
      <c r="U141" s="71"/>
      <c r="V141" s="71"/>
      <c r="W141" s="72"/>
      <c r="X141" s="53"/>
    </row>
    <row r="142" spans="2:24" ht="18" customHeight="1" x14ac:dyDescent="0.2">
      <c r="B142" s="14" t="str">
        <f t="shared" si="8"/>
        <v/>
      </c>
      <c r="C142" s="81"/>
      <c r="D142" s="81"/>
      <c r="E142" s="81"/>
      <c r="F142" s="81"/>
      <c r="G142" s="81"/>
      <c r="H142" s="82"/>
      <c r="I142" s="82"/>
      <c r="J142" s="82"/>
      <c r="K142" s="42"/>
      <c r="L142" s="83"/>
      <c r="M142" s="83"/>
      <c r="N142" s="15" t="str">
        <f t="shared" ca="1" si="10"/>
        <v/>
      </c>
      <c r="O142" s="84"/>
      <c r="P142" s="84"/>
      <c r="Q142" s="42"/>
      <c r="R142" s="42" t="str">
        <f t="shared" si="9"/>
        <v/>
      </c>
      <c r="S142" s="64"/>
      <c r="T142" s="65"/>
      <c r="U142" s="65"/>
      <c r="V142" s="65"/>
      <c r="W142" s="66"/>
      <c r="X142" s="54"/>
    </row>
    <row r="143" spans="2:24" ht="18" customHeight="1" x14ac:dyDescent="0.2">
      <c r="B143" s="14" t="str">
        <f t="shared" si="8"/>
        <v/>
      </c>
      <c r="C143" s="81"/>
      <c r="D143" s="81"/>
      <c r="E143" s="81"/>
      <c r="F143" s="81"/>
      <c r="G143" s="81"/>
      <c r="H143" s="82"/>
      <c r="I143" s="82"/>
      <c r="J143" s="82"/>
      <c r="K143" s="42"/>
      <c r="L143" s="83"/>
      <c r="M143" s="83"/>
      <c r="N143" s="15" t="str">
        <f t="shared" ca="1" si="10"/>
        <v/>
      </c>
      <c r="O143" s="84"/>
      <c r="P143" s="84"/>
      <c r="Q143" s="42"/>
      <c r="R143" s="42" t="str">
        <f t="shared" si="9"/>
        <v/>
      </c>
      <c r="S143" s="64"/>
      <c r="T143" s="65"/>
      <c r="U143" s="65"/>
      <c r="V143" s="65"/>
      <c r="W143" s="66"/>
      <c r="X143" s="54"/>
    </row>
    <row r="144" spans="2:24" ht="18" customHeight="1" x14ac:dyDescent="0.2">
      <c r="B144" s="14" t="str">
        <f t="shared" si="8"/>
        <v/>
      </c>
      <c r="C144" s="81"/>
      <c r="D144" s="81"/>
      <c r="E144" s="81"/>
      <c r="F144" s="81"/>
      <c r="G144" s="81"/>
      <c r="H144" s="82"/>
      <c r="I144" s="82"/>
      <c r="J144" s="82"/>
      <c r="K144" s="42"/>
      <c r="L144" s="83"/>
      <c r="M144" s="83"/>
      <c r="N144" s="15" t="str">
        <f t="shared" ca="1" si="10"/>
        <v/>
      </c>
      <c r="O144" s="84"/>
      <c r="P144" s="84"/>
      <c r="Q144" s="42"/>
      <c r="R144" s="42" t="str">
        <f t="shared" si="9"/>
        <v/>
      </c>
      <c r="S144" s="64"/>
      <c r="T144" s="65"/>
      <c r="U144" s="65"/>
      <c r="V144" s="65"/>
      <c r="W144" s="66"/>
      <c r="X144" s="54"/>
    </row>
    <row r="145" spans="2:24" ht="18" customHeight="1" x14ac:dyDescent="0.2">
      <c r="B145" s="16" t="str">
        <f t="shared" ref="B145:B208" si="11">IF(E145="","",ROW()-20)</f>
        <v/>
      </c>
      <c r="C145" s="77"/>
      <c r="D145" s="77"/>
      <c r="E145" s="77"/>
      <c r="F145" s="77"/>
      <c r="G145" s="77"/>
      <c r="H145" s="78"/>
      <c r="I145" s="78"/>
      <c r="J145" s="78"/>
      <c r="K145" s="43"/>
      <c r="L145" s="79"/>
      <c r="M145" s="79"/>
      <c r="N145" s="17" t="str">
        <f t="shared" ca="1" si="10"/>
        <v/>
      </c>
      <c r="O145" s="80"/>
      <c r="P145" s="80"/>
      <c r="Q145" s="43"/>
      <c r="R145" s="43" t="str">
        <f t="shared" ref="R145:R208" si="12">IF(E145="","",R138)</f>
        <v/>
      </c>
      <c r="S145" s="67"/>
      <c r="T145" s="68"/>
      <c r="U145" s="68"/>
      <c r="V145" s="68"/>
      <c r="W145" s="69"/>
      <c r="X145" s="55"/>
    </row>
    <row r="146" spans="2:24" ht="18" customHeight="1" x14ac:dyDescent="0.2">
      <c r="B146" s="18" t="str">
        <f t="shared" si="11"/>
        <v/>
      </c>
      <c r="C146" s="85"/>
      <c r="D146" s="85"/>
      <c r="E146" s="85"/>
      <c r="F146" s="85"/>
      <c r="G146" s="85"/>
      <c r="H146" s="86"/>
      <c r="I146" s="86"/>
      <c r="J146" s="86"/>
      <c r="K146" s="41"/>
      <c r="L146" s="87"/>
      <c r="M146" s="87"/>
      <c r="N146" s="50" t="str">
        <f t="shared" ca="1" si="10"/>
        <v/>
      </c>
      <c r="O146" s="88"/>
      <c r="P146" s="88"/>
      <c r="Q146" s="41"/>
      <c r="R146" s="41" t="str">
        <f t="shared" si="12"/>
        <v/>
      </c>
      <c r="S146" s="70"/>
      <c r="T146" s="71"/>
      <c r="U146" s="71"/>
      <c r="V146" s="71"/>
      <c r="W146" s="72"/>
      <c r="X146" s="53"/>
    </row>
    <row r="147" spans="2:24" ht="18" customHeight="1" x14ac:dyDescent="0.2">
      <c r="B147" s="14" t="str">
        <f t="shared" si="11"/>
        <v/>
      </c>
      <c r="C147" s="81"/>
      <c r="D147" s="81"/>
      <c r="E147" s="81"/>
      <c r="F147" s="81"/>
      <c r="G147" s="81"/>
      <c r="H147" s="82"/>
      <c r="I147" s="82"/>
      <c r="J147" s="82"/>
      <c r="K147" s="42"/>
      <c r="L147" s="83"/>
      <c r="M147" s="83"/>
      <c r="N147" s="15" t="str">
        <f t="shared" ca="1" si="10"/>
        <v/>
      </c>
      <c r="O147" s="84"/>
      <c r="P147" s="84"/>
      <c r="Q147" s="42"/>
      <c r="R147" s="42" t="str">
        <f t="shared" si="12"/>
        <v/>
      </c>
      <c r="S147" s="64"/>
      <c r="T147" s="65"/>
      <c r="U147" s="65"/>
      <c r="V147" s="65"/>
      <c r="W147" s="66"/>
      <c r="X147" s="54"/>
    </row>
    <row r="148" spans="2:24" ht="18" customHeight="1" x14ac:dyDescent="0.2">
      <c r="B148" s="14" t="str">
        <f t="shared" si="11"/>
        <v/>
      </c>
      <c r="C148" s="81"/>
      <c r="D148" s="81"/>
      <c r="E148" s="81"/>
      <c r="F148" s="81"/>
      <c r="G148" s="81"/>
      <c r="H148" s="82"/>
      <c r="I148" s="82"/>
      <c r="J148" s="82"/>
      <c r="K148" s="42"/>
      <c r="L148" s="83"/>
      <c r="M148" s="83"/>
      <c r="N148" s="15" t="str">
        <f t="shared" ref="N148:N211" ca="1" si="13">IF(L148=0,"",DATEDIF(L148,NOW(),"Y"))</f>
        <v/>
      </c>
      <c r="O148" s="84"/>
      <c r="P148" s="84"/>
      <c r="Q148" s="42"/>
      <c r="R148" s="42" t="str">
        <f t="shared" si="12"/>
        <v/>
      </c>
      <c r="S148" s="64"/>
      <c r="T148" s="65"/>
      <c r="U148" s="65"/>
      <c r="V148" s="65"/>
      <c r="W148" s="66"/>
      <c r="X148" s="54"/>
    </row>
    <row r="149" spans="2:24" ht="18" customHeight="1" x14ac:dyDescent="0.2">
      <c r="B149" s="14" t="str">
        <f t="shared" si="11"/>
        <v/>
      </c>
      <c r="C149" s="81"/>
      <c r="D149" s="81"/>
      <c r="E149" s="81"/>
      <c r="F149" s="81"/>
      <c r="G149" s="81"/>
      <c r="H149" s="82"/>
      <c r="I149" s="82"/>
      <c r="J149" s="82"/>
      <c r="K149" s="42"/>
      <c r="L149" s="83"/>
      <c r="M149" s="83"/>
      <c r="N149" s="15" t="str">
        <f t="shared" ca="1" si="13"/>
        <v/>
      </c>
      <c r="O149" s="84"/>
      <c r="P149" s="84"/>
      <c r="Q149" s="42"/>
      <c r="R149" s="42" t="str">
        <f t="shared" si="12"/>
        <v/>
      </c>
      <c r="S149" s="64"/>
      <c r="T149" s="65"/>
      <c r="U149" s="65"/>
      <c r="V149" s="65"/>
      <c r="W149" s="66"/>
      <c r="X149" s="54"/>
    </row>
    <row r="150" spans="2:24" ht="18" customHeight="1" x14ac:dyDescent="0.2">
      <c r="B150" s="16" t="str">
        <f t="shared" si="11"/>
        <v/>
      </c>
      <c r="C150" s="77"/>
      <c r="D150" s="77"/>
      <c r="E150" s="77"/>
      <c r="F150" s="77"/>
      <c r="G150" s="77"/>
      <c r="H150" s="78"/>
      <c r="I150" s="78"/>
      <c r="J150" s="78"/>
      <c r="K150" s="43"/>
      <c r="L150" s="79"/>
      <c r="M150" s="79"/>
      <c r="N150" s="17" t="str">
        <f t="shared" ca="1" si="13"/>
        <v/>
      </c>
      <c r="O150" s="80"/>
      <c r="P150" s="80"/>
      <c r="Q150" s="43"/>
      <c r="R150" s="43" t="str">
        <f t="shared" si="12"/>
        <v/>
      </c>
      <c r="S150" s="67"/>
      <c r="T150" s="68"/>
      <c r="U150" s="68"/>
      <c r="V150" s="68"/>
      <c r="W150" s="69"/>
      <c r="X150" s="55"/>
    </row>
    <row r="151" spans="2:24" ht="18" customHeight="1" x14ac:dyDescent="0.2">
      <c r="B151" s="18" t="str">
        <f t="shared" si="11"/>
        <v/>
      </c>
      <c r="C151" s="85"/>
      <c r="D151" s="85"/>
      <c r="E151" s="85"/>
      <c r="F151" s="85"/>
      <c r="G151" s="85"/>
      <c r="H151" s="86"/>
      <c r="I151" s="86"/>
      <c r="J151" s="86"/>
      <c r="K151" s="41"/>
      <c r="L151" s="87"/>
      <c r="M151" s="87"/>
      <c r="N151" s="50" t="str">
        <f t="shared" ca="1" si="13"/>
        <v/>
      </c>
      <c r="O151" s="88"/>
      <c r="P151" s="88"/>
      <c r="Q151" s="41"/>
      <c r="R151" s="41" t="str">
        <f t="shared" si="12"/>
        <v/>
      </c>
      <c r="S151" s="70"/>
      <c r="T151" s="71"/>
      <c r="U151" s="71"/>
      <c r="V151" s="71"/>
      <c r="W151" s="72"/>
      <c r="X151" s="53"/>
    </row>
    <row r="152" spans="2:24" ht="18" customHeight="1" x14ac:dyDescent="0.2">
      <c r="B152" s="14" t="str">
        <f t="shared" si="11"/>
        <v/>
      </c>
      <c r="C152" s="81"/>
      <c r="D152" s="81"/>
      <c r="E152" s="81"/>
      <c r="F152" s="81"/>
      <c r="G152" s="81"/>
      <c r="H152" s="82"/>
      <c r="I152" s="82"/>
      <c r="J152" s="82"/>
      <c r="K152" s="42"/>
      <c r="L152" s="83"/>
      <c r="M152" s="83"/>
      <c r="N152" s="15" t="str">
        <f t="shared" ca="1" si="13"/>
        <v/>
      </c>
      <c r="O152" s="84"/>
      <c r="P152" s="84"/>
      <c r="Q152" s="42"/>
      <c r="R152" s="42" t="str">
        <f t="shared" si="12"/>
        <v/>
      </c>
      <c r="S152" s="64"/>
      <c r="T152" s="65"/>
      <c r="U152" s="65"/>
      <c r="V152" s="65"/>
      <c r="W152" s="66"/>
      <c r="X152" s="54"/>
    </row>
    <row r="153" spans="2:24" ht="18" customHeight="1" x14ac:dyDescent="0.2">
      <c r="B153" s="14" t="str">
        <f t="shared" si="11"/>
        <v/>
      </c>
      <c r="C153" s="81"/>
      <c r="D153" s="81"/>
      <c r="E153" s="81"/>
      <c r="F153" s="81"/>
      <c r="G153" s="81"/>
      <c r="H153" s="82"/>
      <c r="I153" s="82"/>
      <c r="J153" s="82"/>
      <c r="K153" s="42"/>
      <c r="L153" s="83"/>
      <c r="M153" s="83"/>
      <c r="N153" s="15" t="str">
        <f t="shared" ca="1" si="13"/>
        <v/>
      </c>
      <c r="O153" s="84"/>
      <c r="P153" s="84"/>
      <c r="Q153" s="42"/>
      <c r="R153" s="42" t="str">
        <f t="shared" si="12"/>
        <v/>
      </c>
      <c r="S153" s="64"/>
      <c r="T153" s="65"/>
      <c r="U153" s="65"/>
      <c r="V153" s="65"/>
      <c r="W153" s="66"/>
      <c r="X153" s="54"/>
    </row>
    <row r="154" spans="2:24" ht="18" customHeight="1" x14ac:dyDescent="0.2">
      <c r="B154" s="14" t="str">
        <f t="shared" si="11"/>
        <v/>
      </c>
      <c r="C154" s="81"/>
      <c r="D154" s="81"/>
      <c r="E154" s="81"/>
      <c r="F154" s="81"/>
      <c r="G154" s="81"/>
      <c r="H154" s="82"/>
      <c r="I154" s="82"/>
      <c r="J154" s="82"/>
      <c r="K154" s="42"/>
      <c r="L154" s="83"/>
      <c r="M154" s="83"/>
      <c r="N154" s="15" t="str">
        <f t="shared" ca="1" si="13"/>
        <v/>
      </c>
      <c r="O154" s="84"/>
      <c r="P154" s="84"/>
      <c r="Q154" s="42"/>
      <c r="R154" s="42" t="str">
        <f t="shared" si="12"/>
        <v/>
      </c>
      <c r="S154" s="64"/>
      <c r="T154" s="65"/>
      <c r="U154" s="65"/>
      <c r="V154" s="65"/>
      <c r="W154" s="66"/>
      <c r="X154" s="54"/>
    </row>
    <row r="155" spans="2:24" ht="18" customHeight="1" x14ac:dyDescent="0.2">
      <c r="B155" s="16" t="str">
        <f t="shared" si="11"/>
        <v/>
      </c>
      <c r="C155" s="77"/>
      <c r="D155" s="77"/>
      <c r="E155" s="77"/>
      <c r="F155" s="77"/>
      <c r="G155" s="77"/>
      <c r="H155" s="78"/>
      <c r="I155" s="78"/>
      <c r="J155" s="78"/>
      <c r="K155" s="43"/>
      <c r="L155" s="79"/>
      <c r="M155" s="79"/>
      <c r="N155" s="17" t="str">
        <f t="shared" ca="1" si="13"/>
        <v/>
      </c>
      <c r="O155" s="80"/>
      <c r="P155" s="80"/>
      <c r="Q155" s="43"/>
      <c r="R155" s="43" t="str">
        <f t="shared" si="12"/>
        <v/>
      </c>
      <c r="S155" s="67"/>
      <c r="T155" s="68"/>
      <c r="U155" s="68"/>
      <c r="V155" s="68"/>
      <c r="W155" s="69"/>
      <c r="X155" s="55"/>
    </row>
    <row r="156" spans="2:24" ht="18" customHeight="1" x14ac:dyDescent="0.2">
      <c r="B156" s="18" t="str">
        <f t="shared" si="11"/>
        <v/>
      </c>
      <c r="C156" s="85"/>
      <c r="D156" s="85"/>
      <c r="E156" s="85"/>
      <c r="F156" s="85"/>
      <c r="G156" s="85"/>
      <c r="H156" s="86"/>
      <c r="I156" s="86"/>
      <c r="J156" s="86"/>
      <c r="K156" s="41"/>
      <c r="L156" s="87"/>
      <c r="M156" s="87"/>
      <c r="N156" s="50" t="str">
        <f t="shared" ca="1" si="13"/>
        <v/>
      </c>
      <c r="O156" s="88"/>
      <c r="P156" s="88"/>
      <c r="Q156" s="41"/>
      <c r="R156" s="41" t="str">
        <f t="shared" si="12"/>
        <v/>
      </c>
      <c r="S156" s="70"/>
      <c r="T156" s="71"/>
      <c r="U156" s="71"/>
      <c r="V156" s="71"/>
      <c r="W156" s="72"/>
      <c r="X156" s="53"/>
    </row>
    <row r="157" spans="2:24" ht="18" customHeight="1" x14ac:dyDescent="0.2">
      <c r="B157" s="14" t="str">
        <f t="shared" si="11"/>
        <v/>
      </c>
      <c r="C157" s="81"/>
      <c r="D157" s="81"/>
      <c r="E157" s="81"/>
      <c r="F157" s="81"/>
      <c r="G157" s="81"/>
      <c r="H157" s="82"/>
      <c r="I157" s="82"/>
      <c r="J157" s="82"/>
      <c r="K157" s="42"/>
      <c r="L157" s="83"/>
      <c r="M157" s="83"/>
      <c r="N157" s="15" t="str">
        <f t="shared" ca="1" si="13"/>
        <v/>
      </c>
      <c r="O157" s="84"/>
      <c r="P157" s="84"/>
      <c r="Q157" s="42"/>
      <c r="R157" s="42" t="str">
        <f t="shared" si="12"/>
        <v/>
      </c>
      <c r="S157" s="64"/>
      <c r="T157" s="65"/>
      <c r="U157" s="65"/>
      <c r="V157" s="65"/>
      <c r="W157" s="66"/>
      <c r="X157" s="54"/>
    </row>
    <row r="158" spans="2:24" ht="18" customHeight="1" x14ac:dyDescent="0.2">
      <c r="B158" s="14" t="str">
        <f t="shared" si="11"/>
        <v/>
      </c>
      <c r="C158" s="81"/>
      <c r="D158" s="81"/>
      <c r="E158" s="81"/>
      <c r="F158" s="81"/>
      <c r="G158" s="81"/>
      <c r="H158" s="82"/>
      <c r="I158" s="82"/>
      <c r="J158" s="82"/>
      <c r="K158" s="42"/>
      <c r="L158" s="83"/>
      <c r="M158" s="83"/>
      <c r="N158" s="15" t="str">
        <f t="shared" ca="1" si="13"/>
        <v/>
      </c>
      <c r="O158" s="84"/>
      <c r="P158" s="84"/>
      <c r="Q158" s="42"/>
      <c r="R158" s="42" t="str">
        <f t="shared" si="12"/>
        <v/>
      </c>
      <c r="S158" s="64"/>
      <c r="T158" s="65"/>
      <c r="U158" s="65"/>
      <c r="V158" s="65"/>
      <c r="W158" s="66"/>
      <c r="X158" s="54"/>
    </row>
    <row r="159" spans="2:24" ht="18" customHeight="1" x14ac:dyDescent="0.2">
      <c r="B159" s="14" t="str">
        <f t="shared" si="11"/>
        <v/>
      </c>
      <c r="C159" s="81"/>
      <c r="D159" s="81"/>
      <c r="E159" s="81"/>
      <c r="F159" s="81"/>
      <c r="G159" s="81"/>
      <c r="H159" s="82"/>
      <c r="I159" s="82"/>
      <c r="J159" s="82"/>
      <c r="K159" s="42"/>
      <c r="L159" s="83"/>
      <c r="M159" s="83"/>
      <c r="N159" s="15" t="str">
        <f t="shared" ca="1" si="13"/>
        <v/>
      </c>
      <c r="O159" s="84"/>
      <c r="P159" s="84"/>
      <c r="Q159" s="42"/>
      <c r="R159" s="42" t="str">
        <f t="shared" si="12"/>
        <v/>
      </c>
      <c r="S159" s="64"/>
      <c r="T159" s="65"/>
      <c r="U159" s="65"/>
      <c r="V159" s="65"/>
      <c r="W159" s="66"/>
      <c r="X159" s="54"/>
    </row>
    <row r="160" spans="2:24" ht="18" customHeight="1" x14ac:dyDescent="0.2">
      <c r="B160" s="16" t="str">
        <f t="shared" si="11"/>
        <v/>
      </c>
      <c r="C160" s="77"/>
      <c r="D160" s="77"/>
      <c r="E160" s="77"/>
      <c r="F160" s="77"/>
      <c r="G160" s="77"/>
      <c r="H160" s="78"/>
      <c r="I160" s="78"/>
      <c r="J160" s="78"/>
      <c r="K160" s="43"/>
      <c r="L160" s="79"/>
      <c r="M160" s="79"/>
      <c r="N160" s="17" t="str">
        <f t="shared" ca="1" si="13"/>
        <v/>
      </c>
      <c r="O160" s="80"/>
      <c r="P160" s="80"/>
      <c r="Q160" s="43"/>
      <c r="R160" s="43" t="str">
        <f t="shared" si="12"/>
        <v/>
      </c>
      <c r="S160" s="67"/>
      <c r="T160" s="68"/>
      <c r="U160" s="68"/>
      <c r="V160" s="68"/>
      <c r="W160" s="69"/>
      <c r="X160" s="55"/>
    </row>
    <row r="161" spans="2:24" ht="18" customHeight="1" x14ac:dyDescent="0.2">
      <c r="B161" s="18" t="str">
        <f t="shared" si="11"/>
        <v/>
      </c>
      <c r="C161" s="85"/>
      <c r="D161" s="85"/>
      <c r="E161" s="85"/>
      <c r="F161" s="85"/>
      <c r="G161" s="85"/>
      <c r="H161" s="86"/>
      <c r="I161" s="86"/>
      <c r="J161" s="86"/>
      <c r="K161" s="41"/>
      <c r="L161" s="87"/>
      <c r="M161" s="87"/>
      <c r="N161" s="50" t="str">
        <f t="shared" ca="1" si="13"/>
        <v/>
      </c>
      <c r="O161" s="88"/>
      <c r="P161" s="88"/>
      <c r="Q161" s="41"/>
      <c r="R161" s="41" t="str">
        <f t="shared" si="12"/>
        <v/>
      </c>
      <c r="S161" s="70"/>
      <c r="T161" s="71"/>
      <c r="U161" s="71"/>
      <c r="V161" s="71"/>
      <c r="W161" s="72"/>
      <c r="X161" s="53"/>
    </row>
    <row r="162" spans="2:24" ht="18" customHeight="1" x14ac:dyDescent="0.2">
      <c r="B162" s="14" t="str">
        <f t="shared" si="11"/>
        <v/>
      </c>
      <c r="C162" s="81"/>
      <c r="D162" s="81"/>
      <c r="E162" s="81"/>
      <c r="F162" s="81"/>
      <c r="G162" s="81"/>
      <c r="H162" s="82"/>
      <c r="I162" s="82"/>
      <c r="J162" s="82"/>
      <c r="K162" s="42"/>
      <c r="L162" s="83"/>
      <c r="M162" s="83"/>
      <c r="N162" s="15" t="str">
        <f t="shared" ca="1" si="13"/>
        <v/>
      </c>
      <c r="O162" s="84"/>
      <c r="P162" s="84"/>
      <c r="Q162" s="42"/>
      <c r="R162" s="42" t="str">
        <f t="shared" si="12"/>
        <v/>
      </c>
      <c r="S162" s="64"/>
      <c r="T162" s="65"/>
      <c r="U162" s="65"/>
      <c r="V162" s="65"/>
      <c r="W162" s="66"/>
      <c r="X162" s="54"/>
    </row>
    <row r="163" spans="2:24" ht="18" customHeight="1" x14ac:dyDescent="0.2">
      <c r="B163" s="14" t="str">
        <f t="shared" si="11"/>
        <v/>
      </c>
      <c r="C163" s="81"/>
      <c r="D163" s="81"/>
      <c r="E163" s="81"/>
      <c r="F163" s="81"/>
      <c r="G163" s="81"/>
      <c r="H163" s="82"/>
      <c r="I163" s="82"/>
      <c r="J163" s="82"/>
      <c r="K163" s="42"/>
      <c r="L163" s="83"/>
      <c r="M163" s="83"/>
      <c r="N163" s="15" t="str">
        <f t="shared" ca="1" si="13"/>
        <v/>
      </c>
      <c r="O163" s="84"/>
      <c r="P163" s="84"/>
      <c r="Q163" s="42"/>
      <c r="R163" s="42" t="str">
        <f t="shared" si="12"/>
        <v/>
      </c>
      <c r="S163" s="64"/>
      <c r="T163" s="65"/>
      <c r="U163" s="65"/>
      <c r="V163" s="65"/>
      <c r="W163" s="66"/>
      <c r="X163" s="54"/>
    </row>
    <row r="164" spans="2:24" ht="18" customHeight="1" x14ac:dyDescent="0.2">
      <c r="B164" s="14" t="str">
        <f t="shared" si="11"/>
        <v/>
      </c>
      <c r="C164" s="81"/>
      <c r="D164" s="81"/>
      <c r="E164" s="81"/>
      <c r="F164" s="81"/>
      <c r="G164" s="81"/>
      <c r="H164" s="82"/>
      <c r="I164" s="82"/>
      <c r="J164" s="82"/>
      <c r="K164" s="42"/>
      <c r="L164" s="83"/>
      <c r="M164" s="83"/>
      <c r="N164" s="15" t="str">
        <f t="shared" ca="1" si="13"/>
        <v/>
      </c>
      <c r="O164" s="84"/>
      <c r="P164" s="84"/>
      <c r="Q164" s="42"/>
      <c r="R164" s="42" t="str">
        <f t="shared" si="12"/>
        <v/>
      </c>
      <c r="S164" s="64"/>
      <c r="T164" s="65"/>
      <c r="U164" s="65"/>
      <c r="V164" s="65"/>
      <c r="W164" s="66"/>
      <c r="X164" s="54"/>
    </row>
    <row r="165" spans="2:24" ht="18" customHeight="1" x14ac:dyDescent="0.2">
      <c r="B165" s="16" t="str">
        <f t="shared" si="11"/>
        <v/>
      </c>
      <c r="C165" s="77"/>
      <c r="D165" s="77"/>
      <c r="E165" s="77"/>
      <c r="F165" s="77"/>
      <c r="G165" s="77"/>
      <c r="H165" s="78"/>
      <c r="I165" s="78"/>
      <c r="J165" s="78"/>
      <c r="K165" s="43"/>
      <c r="L165" s="79"/>
      <c r="M165" s="79"/>
      <c r="N165" s="17" t="str">
        <f t="shared" ca="1" si="13"/>
        <v/>
      </c>
      <c r="O165" s="80"/>
      <c r="P165" s="80"/>
      <c r="Q165" s="43"/>
      <c r="R165" s="43" t="str">
        <f t="shared" si="12"/>
        <v/>
      </c>
      <c r="S165" s="67"/>
      <c r="T165" s="68"/>
      <c r="U165" s="68"/>
      <c r="V165" s="68"/>
      <c r="W165" s="69"/>
      <c r="X165" s="55"/>
    </row>
    <row r="166" spans="2:24" ht="18" customHeight="1" x14ac:dyDescent="0.2">
      <c r="B166" s="18" t="str">
        <f t="shared" si="11"/>
        <v/>
      </c>
      <c r="C166" s="85"/>
      <c r="D166" s="85"/>
      <c r="E166" s="85"/>
      <c r="F166" s="85"/>
      <c r="G166" s="85"/>
      <c r="H166" s="86"/>
      <c r="I166" s="86"/>
      <c r="J166" s="86"/>
      <c r="K166" s="41"/>
      <c r="L166" s="87"/>
      <c r="M166" s="87"/>
      <c r="N166" s="50" t="str">
        <f t="shared" ca="1" si="13"/>
        <v/>
      </c>
      <c r="O166" s="88"/>
      <c r="P166" s="88"/>
      <c r="Q166" s="41"/>
      <c r="R166" s="41" t="str">
        <f t="shared" si="12"/>
        <v/>
      </c>
      <c r="S166" s="70"/>
      <c r="T166" s="71"/>
      <c r="U166" s="71"/>
      <c r="V166" s="71"/>
      <c r="W166" s="72"/>
      <c r="X166" s="53"/>
    </row>
    <row r="167" spans="2:24" ht="18" customHeight="1" x14ac:dyDescent="0.2">
      <c r="B167" s="14" t="str">
        <f t="shared" si="11"/>
        <v/>
      </c>
      <c r="C167" s="81"/>
      <c r="D167" s="81"/>
      <c r="E167" s="81"/>
      <c r="F167" s="81"/>
      <c r="G167" s="81"/>
      <c r="H167" s="82"/>
      <c r="I167" s="82"/>
      <c r="J167" s="82"/>
      <c r="K167" s="42"/>
      <c r="L167" s="83"/>
      <c r="M167" s="83"/>
      <c r="N167" s="15" t="str">
        <f t="shared" ca="1" si="13"/>
        <v/>
      </c>
      <c r="O167" s="84"/>
      <c r="P167" s="84"/>
      <c r="Q167" s="42"/>
      <c r="R167" s="42" t="str">
        <f t="shared" si="12"/>
        <v/>
      </c>
      <c r="S167" s="64"/>
      <c r="T167" s="65"/>
      <c r="U167" s="65"/>
      <c r="V167" s="65"/>
      <c r="W167" s="66"/>
      <c r="X167" s="54"/>
    </row>
    <row r="168" spans="2:24" ht="18" customHeight="1" x14ac:dyDescent="0.2">
      <c r="B168" s="14" t="str">
        <f t="shared" si="11"/>
        <v/>
      </c>
      <c r="C168" s="81"/>
      <c r="D168" s="81"/>
      <c r="E168" s="81"/>
      <c r="F168" s="81"/>
      <c r="G168" s="81"/>
      <c r="H168" s="82"/>
      <c r="I168" s="82"/>
      <c r="J168" s="82"/>
      <c r="K168" s="42"/>
      <c r="L168" s="83"/>
      <c r="M168" s="83"/>
      <c r="N168" s="15" t="str">
        <f t="shared" ca="1" si="13"/>
        <v/>
      </c>
      <c r="O168" s="84"/>
      <c r="P168" s="84"/>
      <c r="Q168" s="42"/>
      <c r="R168" s="42" t="str">
        <f t="shared" si="12"/>
        <v/>
      </c>
      <c r="S168" s="64"/>
      <c r="T168" s="65"/>
      <c r="U168" s="65"/>
      <c r="V168" s="65"/>
      <c r="W168" s="66"/>
      <c r="X168" s="54"/>
    </row>
    <row r="169" spans="2:24" ht="18" customHeight="1" x14ac:dyDescent="0.2">
      <c r="B169" s="14" t="str">
        <f t="shared" si="11"/>
        <v/>
      </c>
      <c r="C169" s="81"/>
      <c r="D169" s="81"/>
      <c r="E169" s="81"/>
      <c r="F169" s="81"/>
      <c r="G169" s="81"/>
      <c r="H169" s="82"/>
      <c r="I169" s="82"/>
      <c r="J169" s="82"/>
      <c r="K169" s="42"/>
      <c r="L169" s="83"/>
      <c r="M169" s="83"/>
      <c r="N169" s="15" t="str">
        <f t="shared" ca="1" si="13"/>
        <v/>
      </c>
      <c r="O169" s="84"/>
      <c r="P169" s="84"/>
      <c r="Q169" s="42"/>
      <c r="R169" s="42" t="str">
        <f t="shared" si="12"/>
        <v/>
      </c>
      <c r="S169" s="64"/>
      <c r="T169" s="65"/>
      <c r="U169" s="65"/>
      <c r="V169" s="65"/>
      <c r="W169" s="66"/>
      <c r="X169" s="54"/>
    </row>
    <row r="170" spans="2:24" ht="18" customHeight="1" x14ac:dyDescent="0.2">
      <c r="B170" s="16" t="str">
        <f t="shared" si="11"/>
        <v/>
      </c>
      <c r="C170" s="77"/>
      <c r="D170" s="77"/>
      <c r="E170" s="77"/>
      <c r="F170" s="77"/>
      <c r="G170" s="77"/>
      <c r="H170" s="78"/>
      <c r="I170" s="78"/>
      <c r="J170" s="78"/>
      <c r="K170" s="43"/>
      <c r="L170" s="79"/>
      <c r="M170" s="79"/>
      <c r="N170" s="17" t="str">
        <f t="shared" ca="1" si="13"/>
        <v/>
      </c>
      <c r="O170" s="80"/>
      <c r="P170" s="80"/>
      <c r="Q170" s="43"/>
      <c r="R170" s="43" t="str">
        <f t="shared" si="12"/>
        <v/>
      </c>
      <c r="S170" s="67"/>
      <c r="T170" s="68"/>
      <c r="U170" s="68"/>
      <c r="V170" s="68"/>
      <c r="W170" s="69"/>
      <c r="X170" s="55"/>
    </row>
    <row r="171" spans="2:24" ht="18" customHeight="1" x14ac:dyDescent="0.2">
      <c r="B171" s="18" t="str">
        <f t="shared" si="11"/>
        <v/>
      </c>
      <c r="C171" s="85"/>
      <c r="D171" s="85"/>
      <c r="E171" s="85"/>
      <c r="F171" s="85"/>
      <c r="G171" s="85"/>
      <c r="H171" s="86"/>
      <c r="I171" s="86"/>
      <c r="J171" s="86"/>
      <c r="K171" s="41"/>
      <c r="L171" s="87"/>
      <c r="M171" s="87"/>
      <c r="N171" s="50" t="str">
        <f t="shared" ca="1" si="13"/>
        <v/>
      </c>
      <c r="O171" s="88"/>
      <c r="P171" s="88"/>
      <c r="Q171" s="41"/>
      <c r="R171" s="41" t="str">
        <f t="shared" si="12"/>
        <v/>
      </c>
      <c r="S171" s="70"/>
      <c r="T171" s="71"/>
      <c r="U171" s="71"/>
      <c r="V171" s="71"/>
      <c r="W171" s="72"/>
      <c r="X171" s="53"/>
    </row>
    <row r="172" spans="2:24" ht="18" customHeight="1" x14ac:dyDescent="0.2">
      <c r="B172" s="14" t="str">
        <f t="shared" si="11"/>
        <v/>
      </c>
      <c r="C172" s="81"/>
      <c r="D172" s="81"/>
      <c r="E172" s="81"/>
      <c r="F172" s="81"/>
      <c r="G172" s="81"/>
      <c r="H172" s="82"/>
      <c r="I172" s="82"/>
      <c r="J172" s="82"/>
      <c r="K172" s="42"/>
      <c r="L172" s="83"/>
      <c r="M172" s="83"/>
      <c r="N172" s="15" t="str">
        <f t="shared" ca="1" si="13"/>
        <v/>
      </c>
      <c r="O172" s="84"/>
      <c r="P172" s="84"/>
      <c r="Q172" s="42"/>
      <c r="R172" s="42" t="str">
        <f t="shared" si="12"/>
        <v/>
      </c>
      <c r="S172" s="64"/>
      <c r="T172" s="65"/>
      <c r="U172" s="65"/>
      <c r="V172" s="65"/>
      <c r="W172" s="66"/>
      <c r="X172" s="54"/>
    </row>
    <row r="173" spans="2:24" ht="18" customHeight="1" x14ac:dyDescent="0.2">
      <c r="B173" s="14" t="str">
        <f t="shared" si="11"/>
        <v/>
      </c>
      <c r="C173" s="81"/>
      <c r="D173" s="81"/>
      <c r="E173" s="81"/>
      <c r="F173" s="81"/>
      <c r="G173" s="81"/>
      <c r="H173" s="82"/>
      <c r="I173" s="82"/>
      <c r="J173" s="82"/>
      <c r="K173" s="42"/>
      <c r="L173" s="83"/>
      <c r="M173" s="83"/>
      <c r="N173" s="15" t="str">
        <f t="shared" ca="1" si="13"/>
        <v/>
      </c>
      <c r="O173" s="84"/>
      <c r="P173" s="84"/>
      <c r="Q173" s="42"/>
      <c r="R173" s="42" t="str">
        <f t="shared" si="12"/>
        <v/>
      </c>
      <c r="S173" s="64"/>
      <c r="T173" s="65"/>
      <c r="U173" s="65"/>
      <c r="V173" s="65"/>
      <c r="W173" s="66"/>
      <c r="X173" s="54"/>
    </row>
    <row r="174" spans="2:24" ht="18" customHeight="1" x14ac:dyDescent="0.2">
      <c r="B174" s="14" t="str">
        <f t="shared" si="11"/>
        <v/>
      </c>
      <c r="C174" s="81"/>
      <c r="D174" s="81"/>
      <c r="E174" s="81"/>
      <c r="F174" s="81"/>
      <c r="G174" s="81"/>
      <c r="H174" s="82"/>
      <c r="I174" s="82"/>
      <c r="J174" s="82"/>
      <c r="K174" s="42"/>
      <c r="L174" s="83"/>
      <c r="M174" s="83"/>
      <c r="N174" s="15" t="str">
        <f t="shared" ca="1" si="13"/>
        <v/>
      </c>
      <c r="O174" s="84"/>
      <c r="P174" s="84"/>
      <c r="Q174" s="42"/>
      <c r="R174" s="42" t="str">
        <f t="shared" si="12"/>
        <v/>
      </c>
      <c r="S174" s="64"/>
      <c r="T174" s="65"/>
      <c r="U174" s="65"/>
      <c r="V174" s="65"/>
      <c r="W174" s="66"/>
      <c r="X174" s="54"/>
    </row>
    <row r="175" spans="2:24" ht="18" customHeight="1" x14ac:dyDescent="0.2">
      <c r="B175" s="16" t="str">
        <f t="shared" si="11"/>
        <v/>
      </c>
      <c r="C175" s="77"/>
      <c r="D175" s="77"/>
      <c r="E175" s="77"/>
      <c r="F175" s="77"/>
      <c r="G175" s="77"/>
      <c r="H175" s="78"/>
      <c r="I175" s="78"/>
      <c r="J175" s="78"/>
      <c r="K175" s="43"/>
      <c r="L175" s="79"/>
      <c r="M175" s="79"/>
      <c r="N175" s="17" t="str">
        <f t="shared" ca="1" si="13"/>
        <v/>
      </c>
      <c r="O175" s="80"/>
      <c r="P175" s="80"/>
      <c r="Q175" s="43"/>
      <c r="R175" s="43" t="str">
        <f t="shared" si="12"/>
        <v/>
      </c>
      <c r="S175" s="67"/>
      <c r="T175" s="68"/>
      <c r="U175" s="68"/>
      <c r="V175" s="68"/>
      <c r="W175" s="69"/>
      <c r="X175" s="55"/>
    </row>
    <row r="176" spans="2:24" ht="18" customHeight="1" x14ac:dyDescent="0.2">
      <c r="B176" s="18" t="str">
        <f t="shared" si="11"/>
        <v/>
      </c>
      <c r="C176" s="85"/>
      <c r="D176" s="85"/>
      <c r="E176" s="85"/>
      <c r="F176" s="85"/>
      <c r="G176" s="85"/>
      <c r="H176" s="86"/>
      <c r="I176" s="86"/>
      <c r="J176" s="86"/>
      <c r="K176" s="41"/>
      <c r="L176" s="87"/>
      <c r="M176" s="87"/>
      <c r="N176" s="50" t="str">
        <f t="shared" ca="1" si="13"/>
        <v/>
      </c>
      <c r="O176" s="88"/>
      <c r="P176" s="88"/>
      <c r="Q176" s="41"/>
      <c r="R176" s="41" t="str">
        <f t="shared" si="12"/>
        <v/>
      </c>
      <c r="S176" s="70"/>
      <c r="T176" s="71"/>
      <c r="U176" s="71"/>
      <c r="V176" s="71"/>
      <c r="W176" s="72"/>
      <c r="X176" s="53"/>
    </row>
    <row r="177" spans="2:24" ht="18" customHeight="1" x14ac:dyDescent="0.2">
      <c r="B177" s="14" t="str">
        <f t="shared" si="11"/>
        <v/>
      </c>
      <c r="C177" s="81"/>
      <c r="D177" s="81"/>
      <c r="E177" s="81"/>
      <c r="F177" s="81"/>
      <c r="G177" s="81"/>
      <c r="H177" s="82"/>
      <c r="I177" s="82"/>
      <c r="J177" s="82"/>
      <c r="K177" s="42"/>
      <c r="L177" s="83"/>
      <c r="M177" s="83"/>
      <c r="N177" s="15" t="str">
        <f t="shared" ca="1" si="13"/>
        <v/>
      </c>
      <c r="O177" s="84"/>
      <c r="P177" s="84"/>
      <c r="Q177" s="42"/>
      <c r="R177" s="42" t="str">
        <f t="shared" si="12"/>
        <v/>
      </c>
      <c r="S177" s="64"/>
      <c r="T177" s="65"/>
      <c r="U177" s="65"/>
      <c r="V177" s="65"/>
      <c r="W177" s="66"/>
      <c r="X177" s="54"/>
    </row>
    <row r="178" spans="2:24" ht="18" customHeight="1" x14ac:dyDescent="0.2">
      <c r="B178" s="14" t="str">
        <f t="shared" si="11"/>
        <v/>
      </c>
      <c r="C178" s="81"/>
      <c r="D178" s="81"/>
      <c r="E178" s="81"/>
      <c r="F178" s="81"/>
      <c r="G178" s="81"/>
      <c r="H178" s="82"/>
      <c r="I178" s="82"/>
      <c r="J178" s="82"/>
      <c r="K178" s="42"/>
      <c r="L178" s="83"/>
      <c r="M178" s="83"/>
      <c r="N178" s="15" t="str">
        <f t="shared" ca="1" si="13"/>
        <v/>
      </c>
      <c r="O178" s="84"/>
      <c r="P178" s="84"/>
      <c r="Q178" s="42"/>
      <c r="R178" s="42" t="str">
        <f t="shared" si="12"/>
        <v/>
      </c>
      <c r="S178" s="64"/>
      <c r="T178" s="65"/>
      <c r="U178" s="65"/>
      <c r="V178" s="65"/>
      <c r="W178" s="66"/>
      <c r="X178" s="54"/>
    </row>
    <row r="179" spans="2:24" ht="18" customHeight="1" x14ac:dyDescent="0.2">
      <c r="B179" s="14" t="str">
        <f t="shared" si="11"/>
        <v/>
      </c>
      <c r="C179" s="81"/>
      <c r="D179" s="81"/>
      <c r="E179" s="81"/>
      <c r="F179" s="81"/>
      <c r="G179" s="81"/>
      <c r="H179" s="82"/>
      <c r="I179" s="82"/>
      <c r="J179" s="82"/>
      <c r="K179" s="42"/>
      <c r="L179" s="83"/>
      <c r="M179" s="83"/>
      <c r="N179" s="15" t="str">
        <f t="shared" ca="1" si="13"/>
        <v/>
      </c>
      <c r="O179" s="84"/>
      <c r="P179" s="84"/>
      <c r="Q179" s="42"/>
      <c r="R179" s="42" t="str">
        <f t="shared" si="12"/>
        <v/>
      </c>
      <c r="S179" s="64"/>
      <c r="T179" s="65"/>
      <c r="U179" s="65"/>
      <c r="V179" s="65"/>
      <c r="W179" s="66"/>
      <c r="X179" s="54"/>
    </row>
    <row r="180" spans="2:24" ht="18" customHeight="1" x14ac:dyDescent="0.2">
      <c r="B180" s="16" t="str">
        <f t="shared" si="11"/>
        <v/>
      </c>
      <c r="C180" s="77"/>
      <c r="D180" s="77"/>
      <c r="E180" s="77"/>
      <c r="F180" s="77"/>
      <c r="G180" s="77"/>
      <c r="H180" s="78"/>
      <c r="I180" s="78"/>
      <c r="J180" s="78"/>
      <c r="K180" s="43"/>
      <c r="L180" s="79"/>
      <c r="M180" s="79"/>
      <c r="N180" s="17" t="str">
        <f t="shared" ca="1" si="13"/>
        <v/>
      </c>
      <c r="O180" s="80"/>
      <c r="P180" s="80"/>
      <c r="Q180" s="43"/>
      <c r="R180" s="43" t="str">
        <f t="shared" si="12"/>
        <v/>
      </c>
      <c r="S180" s="67"/>
      <c r="T180" s="68"/>
      <c r="U180" s="68"/>
      <c r="V180" s="68"/>
      <c r="W180" s="69"/>
      <c r="X180" s="55"/>
    </row>
    <row r="181" spans="2:24" ht="18" customHeight="1" x14ac:dyDescent="0.2">
      <c r="B181" s="18" t="str">
        <f t="shared" si="11"/>
        <v/>
      </c>
      <c r="C181" s="85"/>
      <c r="D181" s="85"/>
      <c r="E181" s="85"/>
      <c r="F181" s="85"/>
      <c r="G181" s="85"/>
      <c r="H181" s="86"/>
      <c r="I181" s="86"/>
      <c r="J181" s="86"/>
      <c r="K181" s="41"/>
      <c r="L181" s="87"/>
      <c r="M181" s="87"/>
      <c r="N181" s="50" t="str">
        <f t="shared" ca="1" si="13"/>
        <v/>
      </c>
      <c r="O181" s="88"/>
      <c r="P181" s="88"/>
      <c r="Q181" s="41"/>
      <c r="R181" s="41" t="str">
        <f t="shared" si="12"/>
        <v/>
      </c>
      <c r="S181" s="70"/>
      <c r="T181" s="71"/>
      <c r="U181" s="71"/>
      <c r="V181" s="71"/>
      <c r="W181" s="72"/>
      <c r="X181" s="53"/>
    </row>
    <row r="182" spans="2:24" ht="18" customHeight="1" x14ac:dyDescent="0.2">
      <c r="B182" s="14" t="str">
        <f t="shared" si="11"/>
        <v/>
      </c>
      <c r="C182" s="81"/>
      <c r="D182" s="81"/>
      <c r="E182" s="81"/>
      <c r="F182" s="81"/>
      <c r="G182" s="81"/>
      <c r="H182" s="82"/>
      <c r="I182" s="82"/>
      <c r="J182" s="82"/>
      <c r="K182" s="42"/>
      <c r="L182" s="83"/>
      <c r="M182" s="83"/>
      <c r="N182" s="15" t="str">
        <f t="shared" ca="1" si="13"/>
        <v/>
      </c>
      <c r="O182" s="84"/>
      <c r="P182" s="84"/>
      <c r="Q182" s="42"/>
      <c r="R182" s="42" t="str">
        <f t="shared" si="12"/>
        <v/>
      </c>
      <c r="S182" s="64"/>
      <c r="T182" s="65"/>
      <c r="U182" s="65"/>
      <c r="V182" s="65"/>
      <c r="W182" s="66"/>
      <c r="X182" s="54"/>
    </row>
    <row r="183" spans="2:24" ht="18" customHeight="1" x14ac:dyDescent="0.2">
      <c r="B183" s="14" t="str">
        <f t="shared" si="11"/>
        <v/>
      </c>
      <c r="C183" s="81"/>
      <c r="D183" s="81"/>
      <c r="E183" s="81"/>
      <c r="F183" s="81"/>
      <c r="G183" s="81"/>
      <c r="H183" s="82"/>
      <c r="I183" s="82"/>
      <c r="J183" s="82"/>
      <c r="K183" s="42"/>
      <c r="L183" s="83"/>
      <c r="M183" s="83"/>
      <c r="N183" s="15" t="str">
        <f t="shared" ca="1" si="13"/>
        <v/>
      </c>
      <c r="O183" s="84"/>
      <c r="P183" s="84"/>
      <c r="Q183" s="42"/>
      <c r="R183" s="42" t="str">
        <f t="shared" si="12"/>
        <v/>
      </c>
      <c r="S183" s="64"/>
      <c r="T183" s="65"/>
      <c r="U183" s="65"/>
      <c r="V183" s="65"/>
      <c r="W183" s="66"/>
      <c r="X183" s="54"/>
    </row>
    <row r="184" spans="2:24" ht="18" customHeight="1" x14ac:dyDescent="0.2">
      <c r="B184" s="14" t="str">
        <f t="shared" si="11"/>
        <v/>
      </c>
      <c r="C184" s="81"/>
      <c r="D184" s="81"/>
      <c r="E184" s="81"/>
      <c r="F184" s="81"/>
      <c r="G184" s="81"/>
      <c r="H184" s="82"/>
      <c r="I184" s="82"/>
      <c r="J184" s="82"/>
      <c r="K184" s="42"/>
      <c r="L184" s="83"/>
      <c r="M184" s="83"/>
      <c r="N184" s="15" t="str">
        <f t="shared" ca="1" si="13"/>
        <v/>
      </c>
      <c r="O184" s="84"/>
      <c r="P184" s="84"/>
      <c r="Q184" s="42"/>
      <c r="R184" s="42" t="str">
        <f t="shared" si="12"/>
        <v/>
      </c>
      <c r="S184" s="64"/>
      <c r="T184" s="65"/>
      <c r="U184" s="65"/>
      <c r="V184" s="65"/>
      <c r="W184" s="66"/>
      <c r="X184" s="54"/>
    </row>
    <row r="185" spans="2:24" ht="18" customHeight="1" x14ac:dyDescent="0.2">
      <c r="B185" s="16" t="str">
        <f t="shared" si="11"/>
        <v/>
      </c>
      <c r="C185" s="77"/>
      <c r="D185" s="77"/>
      <c r="E185" s="77"/>
      <c r="F185" s="77"/>
      <c r="G185" s="77"/>
      <c r="H185" s="78"/>
      <c r="I185" s="78"/>
      <c r="J185" s="78"/>
      <c r="K185" s="43"/>
      <c r="L185" s="79"/>
      <c r="M185" s="79"/>
      <c r="N185" s="17" t="str">
        <f t="shared" ca="1" si="13"/>
        <v/>
      </c>
      <c r="O185" s="80"/>
      <c r="P185" s="80"/>
      <c r="Q185" s="43"/>
      <c r="R185" s="43" t="str">
        <f t="shared" si="12"/>
        <v/>
      </c>
      <c r="S185" s="67"/>
      <c r="T185" s="68"/>
      <c r="U185" s="68"/>
      <c r="V185" s="68"/>
      <c r="W185" s="69"/>
      <c r="X185" s="55"/>
    </row>
    <row r="186" spans="2:24" ht="18" customHeight="1" x14ac:dyDescent="0.2">
      <c r="B186" s="18" t="str">
        <f t="shared" si="11"/>
        <v/>
      </c>
      <c r="C186" s="85"/>
      <c r="D186" s="85"/>
      <c r="E186" s="85"/>
      <c r="F186" s="85"/>
      <c r="G186" s="85"/>
      <c r="H186" s="86"/>
      <c r="I186" s="86"/>
      <c r="J186" s="86"/>
      <c r="K186" s="41"/>
      <c r="L186" s="87"/>
      <c r="M186" s="87"/>
      <c r="N186" s="50" t="str">
        <f t="shared" ca="1" si="13"/>
        <v/>
      </c>
      <c r="O186" s="88"/>
      <c r="P186" s="88"/>
      <c r="Q186" s="41"/>
      <c r="R186" s="41" t="str">
        <f t="shared" si="12"/>
        <v/>
      </c>
      <c r="S186" s="70"/>
      <c r="T186" s="71"/>
      <c r="U186" s="71"/>
      <c r="V186" s="71"/>
      <c r="W186" s="72"/>
      <c r="X186" s="53"/>
    </row>
    <row r="187" spans="2:24" ht="18" customHeight="1" x14ac:dyDescent="0.2">
      <c r="B187" s="14" t="str">
        <f t="shared" si="11"/>
        <v/>
      </c>
      <c r="C187" s="81"/>
      <c r="D187" s="81"/>
      <c r="E187" s="81"/>
      <c r="F187" s="81"/>
      <c r="G187" s="81"/>
      <c r="H187" s="82"/>
      <c r="I187" s="82"/>
      <c r="J187" s="82"/>
      <c r="K187" s="42"/>
      <c r="L187" s="83"/>
      <c r="M187" s="83"/>
      <c r="N187" s="15" t="str">
        <f t="shared" ca="1" si="13"/>
        <v/>
      </c>
      <c r="O187" s="84"/>
      <c r="P187" s="84"/>
      <c r="Q187" s="42"/>
      <c r="R187" s="42" t="str">
        <f t="shared" si="12"/>
        <v/>
      </c>
      <c r="S187" s="64"/>
      <c r="T187" s="65"/>
      <c r="U187" s="65"/>
      <c r="V187" s="65"/>
      <c r="W187" s="66"/>
      <c r="X187" s="54"/>
    </row>
    <row r="188" spans="2:24" ht="18" customHeight="1" x14ac:dyDescent="0.2">
      <c r="B188" s="14" t="str">
        <f t="shared" si="11"/>
        <v/>
      </c>
      <c r="C188" s="81"/>
      <c r="D188" s="81"/>
      <c r="E188" s="81"/>
      <c r="F188" s="81"/>
      <c r="G188" s="81"/>
      <c r="H188" s="82"/>
      <c r="I188" s="82"/>
      <c r="J188" s="82"/>
      <c r="K188" s="42"/>
      <c r="L188" s="83"/>
      <c r="M188" s="83"/>
      <c r="N188" s="15" t="str">
        <f t="shared" ca="1" si="13"/>
        <v/>
      </c>
      <c r="O188" s="84"/>
      <c r="P188" s="84"/>
      <c r="Q188" s="42"/>
      <c r="R188" s="42" t="str">
        <f t="shared" si="12"/>
        <v/>
      </c>
      <c r="S188" s="64"/>
      <c r="T188" s="65"/>
      <c r="U188" s="65"/>
      <c r="V188" s="65"/>
      <c r="W188" s="66"/>
      <c r="X188" s="54"/>
    </row>
    <row r="189" spans="2:24" ht="18" customHeight="1" x14ac:dyDescent="0.2">
      <c r="B189" s="14" t="str">
        <f t="shared" si="11"/>
        <v/>
      </c>
      <c r="C189" s="81"/>
      <c r="D189" s="81"/>
      <c r="E189" s="81"/>
      <c r="F189" s="81"/>
      <c r="G189" s="81"/>
      <c r="H189" s="82"/>
      <c r="I189" s="82"/>
      <c r="J189" s="82"/>
      <c r="K189" s="42"/>
      <c r="L189" s="83"/>
      <c r="M189" s="83"/>
      <c r="N189" s="15" t="str">
        <f t="shared" ca="1" si="13"/>
        <v/>
      </c>
      <c r="O189" s="84"/>
      <c r="P189" s="84"/>
      <c r="Q189" s="42"/>
      <c r="R189" s="42" t="str">
        <f t="shared" si="12"/>
        <v/>
      </c>
      <c r="S189" s="64"/>
      <c r="T189" s="65"/>
      <c r="U189" s="65"/>
      <c r="V189" s="65"/>
      <c r="W189" s="66"/>
      <c r="X189" s="54"/>
    </row>
    <row r="190" spans="2:24" ht="18" customHeight="1" x14ac:dyDescent="0.2">
      <c r="B190" s="16" t="str">
        <f t="shared" si="11"/>
        <v/>
      </c>
      <c r="C190" s="77"/>
      <c r="D190" s="77"/>
      <c r="E190" s="77"/>
      <c r="F190" s="77"/>
      <c r="G190" s="77"/>
      <c r="H190" s="78"/>
      <c r="I190" s="78"/>
      <c r="J190" s="78"/>
      <c r="K190" s="43"/>
      <c r="L190" s="79"/>
      <c r="M190" s="79"/>
      <c r="N190" s="17" t="str">
        <f t="shared" ca="1" si="13"/>
        <v/>
      </c>
      <c r="O190" s="80"/>
      <c r="P190" s="80"/>
      <c r="Q190" s="43"/>
      <c r="R190" s="43" t="str">
        <f t="shared" si="12"/>
        <v/>
      </c>
      <c r="S190" s="67"/>
      <c r="T190" s="68"/>
      <c r="U190" s="68"/>
      <c r="V190" s="68"/>
      <c r="W190" s="69"/>
      <c r="X190" s="55"/>
    </row>
    <row r="191" spans="2:24" ht="18" customHeight="1" x14ac:dyDescent="0.2">
      <c r="B191" s="18" t="str">
        <f t="shared" si="11"/>
        <v/>
      </c>
      <c r="C191" s="85"/>
      <c r="D191" s="85"/>
      <c r="E191" s="85"/>
      <c r="F191" s="85"/>
      <c r="G191" s="85"/>
      <c r="H191" s="86"/>
      <c r="I191" s="86"/>
      <c r="J191" s="86"/>
      <c r="K191" s="41"/>
      <c r="L191" s="87"/>
      <c r="M191" s="87"/>
      <c r="N191" s="50" t="str">
        <f t="shared" ca="1" si="13"/>
        <v/>
      </c>
      <c r="O191" s="88"/>
      <c r="P191" s="88"/>
      <c r="Q191" s="41"/>
      <c r="R191" s="41" t="str">
        <f t="shared" si="12"/>
        <v/>
      </c>
      <c r="S191" s="70"/>
      <c r="T191" s="71"/>
      <c r="U191" s="71"/>
      <c r="V191" s="71"/>
      <c r="W191" s="72"/>
      <c r="X191" s="53"/>
    </row>
    <row r="192" spans="2:24" ht="18" customHeight="1" x14ac:dyDescent="0.2">
      <c r="B192" s="14" t="str">
        <f t="shared" si="11"/>
        <v/>
      </c>
      <c r="C192" s="81"/>
      <c r="D192" s="81"/>
      <c r="E192" s="81"/>
      <c r="F192" s="81"/>
      <c r="G192" s="81"/>
      <c r="H192" s="82"/>
      <c r="I192" s="82"/>
      <c r="J192" s="82"/>
      <c r="K192" s="42"/>
      <c r="L192" s="83"/>
      <c r="M192" s="83"/>
      <c r="N192" s="15" t="str">
        <f t="shared" ca="1" si="13"/>
        <v/>
      </c>
      <c r="O192" s="84"/>
      <c r="P192" s="84"/>
      <c r="Q192" s="42"/>
      <c r="R192" s="42" t="str">
        <f t="shared" si="12"/>
        <v/>
      </c>
      <c r="S192" s="64"/>
      <c r="T192" s="65"/>
      <c r="U192" s="65"/>
      <c r="V192" s="65"/>
      <c r="W192" s="66"/>
      <c r="X192" s="54"/>
    </row>
    <row r="193" spans="2:24" ht="18" customHeight="1" x14ac:dyDescent="0.2">
      <c r="B193" s="14" t="str">
        <f t="shared" si="11"/>
        <v/>
      </c>
      <c r="C193" s="81"/>
      <c r="D193" s="81"/>
      <c r="E193" s="81"/>
      <c r="F193" s="81"/>
      <c r="G193" s="81"/>
      <c r="H193" s="82"/>
      <c r="I193" s="82"/>
      <c r="J193" s="82"/>
      <c r="K193" s="42"/>
      <c r="L193" s="83"/>
      <c r="M193" s="83"/>
      <c r="N193" s="15" t="str">
        <f t="shared" ca="1" si="13"/>
        <v/>
      </c>
      <c r="O193" s="84"/>
      <c r="P193" s="84"/>
      <c r="Q193" s="42"/>
      <c r="R193" s="42" t="str">
        <f t="shared" si="12"/>
        <v/>
      </c>
      <c r="S193" s="64"/>
      <c r="T193" s="65"/>
      <c r="U193" s="65"/>
      <c r="V193" s="65"/>
      <c r="W193" s="66"/>
      <c r="X193" s="54"/>
    </row>
    <row r="194" spans="2:24" ht="18" customHeight="1" x14ac:dyDescent="0.2">
      <c r="B194" s="14" t="str">
        <f t="shared" si="11"/>
        <v/>
      </c>
      <c r="C194" s="81"/>
      <c r="D194" s="81"/>
      <c r="E194" s="81"/>
      <c r="F194" s="81"/>
      <c r="G194" s="81"/>
      <c r="H194" s="82"/>
      <c r="I194" s="82"/>
      <c r="J194" s="82"/>
      <c r="K194" s="42"/>
      <c r="L194" s="83"/>
      <c r="M194" s="83"/>
      <c r="N194" s="15" t="str">
        <f t="shared" ca="1" si="13"/>
        <v/>
      </c>
      <c r="O194" s="84"/>
      <c r="P194" s="84"/>
      <c r="Q194" s="42"/>
      <c r="R194" s="42" t="str">
        <f t="shared" si="12"/>
        <v/>
      </c>
      <c r="S194" s="64"/>
      <c r="T194" s="65"/>
      <c r="U194" s="65"/>
      <c r="V194" s="65"/>
      <c r="W194" s="66"/>
      <c r="X194" s="54"/>
    </row>
    <row r="195" spans="2:24" ht="18" customHeight="1" x14ac:dyDescent="0.2">
      <c r="B195" s="16" t="str">
        <f t="shared" si="11"/>
        <v/>
      </c>
      <c r="C195" s="77"/>
      <c r="D195" s="77"/>
      <c r="E195" s="77"/>
      <c r="F195" s="77"/>
      <c r="G195" s="77"/>
      <c r="H195" s="78"/>
      <c r="I195" s="78"/>
      <c r="J195" s="78"/>
      <c r="K195" s="43"/>
      <c r="L195" s="79"/>
      <c r="M195" s="79"/>
      <c r="N195" s="17" t="str">
        <f t="shared" ca="1" si="13"/>
        <v/>
      </c>
      <c r="O195" s="80"/>
      <c r="P195" s="80"/>
      <c r="Q195" s="43"/>
      <c r="R195" s="43" t="str">
        <f t="shared" si="12"/>
        <v/>
      </c>
      <c r="S195" s="67"/>
      <c r="T195" s="68"/>
      <c r="U195" s="68"/>
      <c r="V195" s="68"/>
      <c r="W195" s="69"/>
      <c r="X195" s="55"/>
    </row>
    <row r="196" spans="2:24" ht="18" customHeight="1" x14ac:dyDescent="0.2">
      <c r="B196" s="18" t="str">
        <f t="shared" si="11"/>
        <v/>
      </c>
      <c r="C196" s="85"/>
      <c r="D196" s="85"/>
      <c r="E196" s="85"/>
      <c r="F196" s="85"/>
      <c r="G196" s="85"/>
      <c r="H196" s="86"/>
      <c r="I196" s="86"/>
      <c r="J196" s="86"/>
      <c r="K196" s="41"/>
      <c r="L196" s="87"/>
      <c r="M196" s="87"/>
      <c r="N196" s="50" t="str">
        <f t="shared" ca="1" si="13"/>
        <v/>
      </c>
      <c r="O196" s="88"/>
      <c r="P196" s="88"/>
      <c r="Q196" s="41"/>
      <c r="R196" s="41" t="str">
        <f t="shared" si="12"/>
        <v/>
      </c>
      <c r="S196" s="70"/>
      <c r="T196" s="71"/>
      <c r="U196" s="71"/>
      <c r="V196" s="71"/>
      <c r="W196" s="72"/>
      <c r="X196" s="53"/>
    </row>
    <row r="197" spans="2:24" ht="18" customHeight="1" x14ac:dyDescent="0.2">
      <c r="B197" s="14" t="str">
        <f t="shared" si="11"/>
        <v/>
      </c>
      <c r="C197" s="81"/>
      <c r="D197" s="81"/>
      <c r="E197" s="81"/>
      <c r="F197" s="81"/>
      <c r="G197" s="81"/>
      <c r="H197" s="82"/>
      <c r="I197" s="82"/>
      <c r="J197" s="82"/>
      <c r="K197" s="42"/>
      <c r="L197" s="83"/>
      <c r="M197" s="83"/>
      <c r="N197" s="15" t="str">
        <f t="shared" ca="1" si="13"/>
        <v/>
      </c>
      <c r="O197" s="84"/>
      <c r="P197" s="84"/>
      <c r="Q197" s="42"/>
      <c r="R197" s="42" t="str">
        <f t="shared" si="12"/>
        <v/>
      </c>
      <c r="S197" s="64"/>
      <c r="T197" s="65"/>
      <c r="U197" s="65"/>
      <c r="V197" s="65"/>
      <c r="W197" s="66"/>
      <c r="X197" s="54"/>
    </row>
    <row r="198" spans="2:24" ht="18" customHeight="1" x14ac:dyDescent="0.2">
      <c r="B198" s="14" t="str">
        <f t="shared" si="11"/>
        <v/>
      </c>
      <c r="C198" s="81"/>
      <c r="D198" s="81"/>
      <c r="E198" s="81"/>
      <c r="F198" s="81"/>
      <c r="G198" s="81"/>
      <c r="H198" s="82"/>
      <c r="I198" s="82"/>
      <c r="J198" s="82"/>
      <c r="K198" s="42"/>
      <c r="L198" s="83"/>
      <c r="M198" s="83"/>
      <c r="N198" s="15" t="str">
        <f t="shared" ca="1" si="13"/>
        <v/>
      </c>
      <c r="O198" s="84"/>
      <c r="P198" s="84"/>
      <c r="Q198" s="42"/>
      <c r="R198" s="42" t="str">
        <f t="shared" si="12"/>
        <v/>
      </c>
      <c r="S198" s="64"/>
      <c r="T198" s="65"/>
      <c r="U198" s="65"/>
      <c r="V198" s="65"/>
      <c r="W198" s="66"/>
      <c r="X198" s="54"/>
    </row>
    <row r="199" spans="2:24" ht="18" customHeight="1" x14ac:dyDescent="0.2">
      <c r="B199" s="14" t="str">
        <f t="shared" si="11"/>
        <v/>
      </c>
      <c r="C199" s="81"/>
      <c r="D199" s="81"/>
      <c r="E199" s="81"/>
      <c r="F199" s="81"/>
      <c r="G199" s="81"/>
      <c r="H199" s="82"/>
      <c r="I199" s="82"/>
      <c r="J199" s="82"/>
      <c r="K199" s="42"/>
      <c r="L199" s="83"/>
      <c r="M199" s="83"/>
      <c r="N199" s="15" t="str">
        <f t="shared" ca="1" si="13"/>
        <v/>
      </c>
      <c r="O199" s="84"/>
      <c r="P199" s="84"/>
      <c r="Q199" s="42"/>
      <c r="R199" s="42" t="str">
        <f t="shared" si="12"/>
        <v/>
      </c>
      <c r="S199" s="64"/>
      <c r="T199" s="65"/>
      <c r="U199" s="65"/>
      <c r="V199" s="65"/>
      <c r="W199" s="66"/>
      <c r="X199" s="54"/>
    </row>
    <row r="200" spans="2:24" ht="18" customHeight="1" x14ac:dyDescent="0.2">
      <c r="B200" s="16" t="str">
        <f t="shared" si="11"/>
        <v/>
      </c>
      <c r="C200" s="77"/>
      <c r="D200" s="77"/>
      <c r="E200" s="77"/>
      <c r="F200" s="77"/>
      <c r="G200" s="77"/>
      <c r="H200" s="78"/>
      <c r="I200" s="78"/>
      <c r="J200" s="78"/>
      <c r="K200" s="43"/>
      <c r="L200" s="79"/>
      <c r="M200" s="79"/>
      <c r="N200" s="17" t="str">
        <f t="shared" ca="1" si="13"/>
        <v/>
      </c>
      <c r="O200" s="80"/>
      <c r="P200" s="80"/>
      <c r="Q200" s="43"/>
      <c r="R200" s="43" t="str">
        <f t="shared" si="12"/>
        <v/>
      </c>
      <c r="S200" s="67"/>
      <c r="T200" s="68"/>
      <c r="U200" s="68"/>
      <c r="V200" s="68"/>
      <c r="W200" s="69"/>
      <c r="X200" s="55"/>
    </row>
    <row r="201" spans="2:24" ht="18" customHeight="1" x14ac:dyDescent="0.2">
      <c r="B201" s="18" t="str">
        <f t="shared" si="11"/>
        <v/>
      </c>
      <c r="C201" s="85"/>
      <c r="D201" s="85"/>
      <c r="E201" s="85"/>
      <c r="F201" s="85"/>
      <c r="G201" s="85"/>
      <c r="H201" s="86"/>
      <c r="I201" s="86"/>
      <c r="J201" s="86"/>
      <c r="K201" s="41"/>
      <c r="L201" s="87"/>
      <c r="M201" s="87"/>
      <c r="N201" s="50" t="str">
        <f t="shared" ca="1" si="13"/>
        <v/>
      </c>
      <c r="O201" s="88"/>
      <c r="P201" s="88"/>
      <c r="Q201" s="41"/>
      <c r="R201" s="41" t="str">
        <f t="shared" si="12"/>
        <v/>
      </c>
      <c r="S201" s="70"/>
      <c r="T201" s="71"/>
      <c r="U201" s="71"/>
      <c r="V201" s="71"/>
      <c r="W201" s="72"/>
      <c r="X201" s="53"/>
    </row>
    <row r="202" spans="2:24" ht="18" customHeight="1" x14ac:dyDescent="0.2">
      <c r="B202" s="14" t="str">
        <f t="shared" si="11"/>
        <v/>
      </c>
      <c r="C202" s="81"/>
      <c r="D202" s="81"/>
      <c r="E202" s="81"/>
      <c r="F202" s="81"/>
      <c r="G202" s="81"/>
      <c r="H202" s="82"/>
      <c r="I202" s="82"/>
      <c r="J202" s="82"/>
      <c r="K202" s="42"/>
      <c r="L202" s="83"/>
      <c r="M202" s="83"/>
      <c r="N202" s="15" t="str">
        <f t="shared" ca="1" si="13"/>
        <v/>
      </c>
      <c r="O202" s="84"/>
      <c r="P202" s="84"/>
      <c r="Q202" s="42"/>
      <c r="R202" s="42" t="str">
        <f t="shared" si="12"/>
        <v/>
      </c>
      <c r="S202" s="64"/>
      <c r="T202" s="65"/>
      <c r="U202" s="65"/>
      <c r="V202" s="65"/>
      <c r="W202" s="66"/>
      <c r="X202" s="54"/>
    </row>
    <row r="203" spans="2:24" ht="18" customHeight="1" x14ac:dyDescent="0.2">
      <c r="B203" s="14" t="str">
        <f t="shared" si="11"/>
        <v/>
      </c>
      <c r="C203" s="81"/>
      <c r="D203" s="81"/>
      <c r="E203" s="81"/>
      <c r="F203" s="81"/>
      <c r="G203" s="81"/>
      <c r="H203" s="82"/>
      <c r="I203" s="82"/>
      <c r="J203" s="82"/>
      <c r="K203" s="42"/>
      <c r="L203" s="83"/>
      <c r="M203" s="83"/>
      <c r="N203" s="15" t="str">
        <f t="shared" ca="1" si="13"/>
        <v/>
      </c>
      <c r="O203" s="84"/>
      <c r="P203" s="84"/>
      <c r="Q203" s="42"/>
      <c r="R203" s="42" t="str">
        <f t="shared" si="12"/>
        <v/>
      </c>
      <c r="S203" s="64"/>
      <c r="T203" s="65"/>
      <c r="U203" s="65"/>
      <c r="V203" s="65"/>
      <c r="W203" s="66"/>
      <c r="X203" s="54"/>
    </row>
    <row r="204" spans="2:24" ht="18" customHeight="1" x14ac:dyDescent="0.2">
      <c r="B204" s="14" t="str">
        <f t="shared" si="11"/>
        <v/>
      </c>
      <c r="C204" s="81"/>
      <c r="D204" s="81"/>
      <c r="E204" s="81"/>
      <c r="F204" s="81"/>
      <c r="G204" s="81"/>
      <c r="H204" s="82"/>
      <c r="I204" s="82"/>
      <c r="J204" s="82"/>
      <c r="K204" s="42"/>
      <c r="L204" s="83"/>
      <c r="M204" s="83"/>
      <c r="N204" s="15" t="str">
        <f t="shared" ca="1" si="13"/>
        <v/>
      </c>
      <c r="O204" s="84"/>
      <c r="P204" s="84"/>
      <c r="Q204" s="42"/>
      <c r="R204" s="42" t="str">
        <f t="shared" si="12"/>
        <v/>
      </c>
      <c r="S204" s="64"/>
      <c r="T204" s="65"/>
      <c r="U204" s="65"/>
      <c r="V204" s="65"/>
      <c r="W204" s="66"/>
      <c r="X204" s="54"/>
    </row>
    <row r="205" spans="2:24" ht="18" customHeight="1" x14ac:dyDescent="0.2">
      <c r="B205" s="16" t="str">
        <f t="shared" si="11"/>
        <v/>
      </c>
      <c r="C205" s="77"/>
      <c r="D205" s="77"/>
      <c r="E205" s="77"/>
      <c r="F205" s="77"/>
      <c r="G205" s="77"/>
      <c r="H205" s="78"/>
      <c r="I205" s="78"/>
      <c r="J205" s="78"/>
      <c r="K205" s="43"/>
      <c r="L205" s="79"/>
      <c r="M205" s="79"/>
      <c r="N205" s="17" t="str">
        <f t="shared" ca="1" si="13"/>
        <v/>
      </c>
      <c r="O205" s="80"/>
      <c r="P205" s="80"/>
      <c r="Q205" s="43"/>
      <c r="R205" s="43" t="str">
        <f t="shared" si="12"/>
        <v/>
      </c>
      <c r="S205" s="67"/>
      <c r="T205" s="68"/>
      <c r="U205" s="68"/>
      <c r="V205" s="68"/>
      <c r="W205" s="69"/>
      <c r="X205" s="55"/>
    </row>
    <row r="206" spans="2:24" ht="18" customHeight="1" x14ac:dyDescent="0.2">
      <c r="B206" s="18" t="str">
        <f t="shared" si="11"/>
        <v/>
      </c>
      <c r="C206" s="85"/>
      <c r="D206" s="85"/>
      <c r="E206" s="85"/>
      <c r="F206" s="85"/>
      <c r="G206" s="85"/>
      <c r="H206" s="86"/>
      <c r="I206" s="86"/>
      <c r="J206" s="86"/>
      <c r="K206" s="41"/>
      <c r="L206" s="87"/>
      <c r="M206" s="87"/>
      <c r="N206" s="50" t="str">
        <f t="shared" ca="1" si="13"/>
        <v/>
      </c>
      <c r="O206" s="88"/>
      <c r="P206" s="88"/>
      <c r="Q206" s="41"/>
      <c r="R206" s="41" t="str">
        <f t="shared" si="12"/>
        <v/>
      </c>
      <c r="S206" s="70"/>
      <c r="T206" s="71"/>
      <c r="U206" s="71"/>
      <c r="V206" s="71"/>
      <c r="W206" s="72"/>
      <c r="X206" s="53"/>
    </row>
    <row r="207" spans="2:24" ht="18" customHeight="1" x14ac:dyDescent="0.2">
      <c r="B207" s="14" t="str">
        <f t="shared" si="11"/>
        <v/>
      </c>
      <c r="C207" s="81"/>
      <c r="D207" s="81"/>
      <c r="E207" s="81"/>
      <c r="F207" s="81"/>
      <c r="G207" s="81"/>
      <c r="H207" s="82"/>
      <c r="I207" s="82"/>
      <c r="J207" s="82"/>
      <c r="K207" s="42"/>
      <c r="L207" s="83"/>
      <c r="M207" s="83"/>
      <c r="N207" s="15" t="str">
        <f t="shared" ca="1" si="13"/>
        <v/>
      </c>
      <c r="O207" s="84"/>
      <c r="P207" s="84"/>
      <c r="Q207" s="42"/>
      <c r="R207" s="42" t="str">
        <f t="shared" si="12"/>
        <v/>
      </c>
      <c r="S207" s="64"/>
      <c r="T207" s="65"/>
      <c r="U207" s="65"/>
      <c r="V207" s="65"/>
      <c r="W207" s="66"/>
      <c r="X207" s="54"/>
    </row>
    <row r="208" spans="2:24" ht="18" customHeight="1" x14ac:dyDescent="0.2">
      <c r="B208" s="14" t="str">
        <f t="shared" si="11"/>
        <v/>
      </c>
      <c r="C208" s="81"/>
      <c r="D208" s="81"/>
      <c r="E208" s="81"/>
      <c r="F208" s="81"/>
      <c r="G208" s="81"/>
      <c r="H208" s="82"/>
      <c r="I208" s="82"/>
      <c r="J208" s="82"/>
      <c r="K208" s="42"/>
      <c r="L208" s="83"/>
      <c r="M208" s="83"/>
      <c r="N208" s="15" t="str">
        <f t="shared" ca="1" si="13"/>
        <v/>
      </c>
      <c r="O208" s="84"/>
      <c r="P208" s="84"/>
      <c r="Q208" s="42"/>
      <c r="R208" s="42" t="str">
        <f t="shared" si="12"/>
        <v/>
      </c>
      <c r="S208" s="64"/>
      <c r="T208" s="65"/>
      <c r="U208" s="65"/>
      <c r="V208" s="65"/>
      <c r="W208" s="66"/>
      <c r="X208" s="54"/>
    </row>
    <row r="209" spans="2:24" ht="18" customHeight="1" x14ac:dyDescent="0.2">
      <c r="B209" s="14" t="str">
        <f t="shared" ref="B209:B220" si="14">IF(E209="","",ROW()-20)</f>
        <v/>
      </c>
      <c r="C209" s="81"/>
      <c r="D209" s="81"/>
      <c r="E209" s="81"/>
      <c r="F209" s="81"/>
      <c r="G209" s="81"/>
      <c r="H209" s="82"/>
      <c r="I209" s="82"/>
      <c r="J209" s="82"/>
      <c r="K209" s="42"/>
      <c r="L209" s="83"/>
      <c r="M209" s="83"/>
      <c r="N209" s="15" t="str">
        <f t="shared" ca="1" si="13"/>
        <v/>
      </c>
      <c r="O209" s="84"/>
      <c r="P209" s="84"/>
      <c r="Q209" s="42"/>
      <c r="R209" s="42" t="str">
        <f t="shared" ref="R209:R220" si="15">IF(E209="","",R202)</f>
        <v/>
      </c>
      <c r="S209" s="64"/>
      <c r="T209" s="65"/>
      <c r="U209" s="65"/>
      <c r="V209" s="65"/>
      <c r="W209" s="66"/>
      <c r="X209" s="54"/>
    </row>
    <row r="210" spans="2:24" ht="18" customHeight="1" x14ac:dyDescent="0.2">
      <c r="B210" s="16" t="str">
        <f t="shared" si="14"/>
        <v/>
      </c>
      <c r="C210" s="77"/>
      <c r="D210" s="77"/>
      <c r="E210" s="77"/>
      <c r="F210" s="77"/>
      <c r="G210" s="77"/>
      <c r="H210" s="78"/>
      <c r="I210" s="78"/>
      <c r="J210" s="78"/>
      <c r="K210" s="43"/>
      <c r="L210" s="79"/>
      <c r="M210" s="79"/>
      <c r="N210" s="17" t="str">
        <f t="shared" ca="1" si="13"/>
        <v/>
      </c>
      <c r="O210" s="80"/>
      <c r="P210" s="80"/>
      <c r="Q210" s="43"/>
      <c r="R210" s="43" t="str">
        <f t="shared" si="15"/>
        <v/>
      </c>
      <c r="S210" s="67"/>
      <c r="T210" s="68"/>
      <c r="U210" s="68"/>
      <c r="V210" s="68"/>
      <c r="W210" s="69"/>
      <c r="X210" s="55"/>
    </row>
    <row r="211" spans="2:24" ht="18" customHeight="1" x14ac:dyDescent="0.2">
      <c r="B211" s="18" t="str">
        <f t="shared" si="14"/>
        <v/>
      </c>
      <c r="C211" s="85"/>
      <c r="D211" s="85"/>
      <c r="E211" s="85"/>
      <c r="F211" s="85"/>
      <c r="G211" s="85"/>
      <c r="H211" s="86"/>
      <c r="I211" s="86"/>
      <c r="J211" s="86"/>
      <c r="K211" s="41"/>
      <c r="L211" s="87"/>
      <c r="M211" s="87"/>
      <c r="N211" s="50" t="str">
        <f t="shared" ca="1" si="13"/>
        <v/>
      </c>
      <c r="O211" s="88"/>
      <c r="P211" s="88"/>
      <c r="Q211" s="41"/>
      <c r="R211" s="41" t="str">
        <f t="shared" si="15"/>
        <v/>
      </c>
      <c r="S211" s="70"/>
      <c r="T211" s="71"/>
      <c r="U211" s="71"/>
      <c r="V211" s="71"/>
      <c r="W211" s="72"/>
      <c r="X211" s="53"/>
    </row>
    <row r="212" spans="2:24" ht="18" customHeight="1" x14ac:dyDescent="0.2">
      <c r="B212" s="14" t="str">
        <f t="shared" si="14"/>
        <v/>
      </c>
      <c r="C212" s="81"/>
      <c r="D212" s="81"/>
      <c r="E212" s="81"/>
      <c r="F212" s="81"/>
      <c r="G212" s="81"/>
      <c r="H212" s="82"/>
      <c r="I212" s="82"/>
      <c r="J212" s="82"/>
      <c r="K212" s="42"/>
      <c r="L212" s="83"/>
      <c r="M212" s="83"/>
      <c r="N212" s="15" t="str">
        <f t="shared" ref="N212:N220" ca="1" si="16">IF(L212=0,"",DATEDIF(L212,NOW(),"Y"))</f>
        <v/>
      </c>
      <c r="O212" s="84"/>
      <c r="P212" s="84"/>
      <c r="Q212" s="42"/>
      <c r="R212" s="42" t="str">
        <f t="shared" si="15"/>
        <v/>
      </c>
      <c r="S212" s="64"/>
      <c r="T212" s="65"/>
      <c r="U212" s="65"/>
      <c r="V212" s="65"/>
      <c r="W212" s="66"/>
      <c r="X212" s="54"/>
    </row>
    <row r="213" spans="2:24" ht="18" customHeight="1" x14ac:dyDescent="0.2">
      <c r="B213" s="14" t="str">
        <f t="shared" si="14"/>
        <v/>
      </c>
      <c r="C213" s="81"/>
      <c r="D213" s="81"/>
      <c r="E213" s="81"/>
      <c r="F213" s="81"/>
      <c r="G213" s="81"/>
      <c r="H213" s="82"/>
      <c r="I213" s="82"/>
      <c r="J213" s="82"/>
      <c r="K213" s="42"/>
      <c r="L213" s="83"/>
      <c r="M213" s="83"/>
      <c r="N213" s="15" t="str">
        <f t="shared" ca="1" si="16"/>
        <v/>
      </c>
      <c r="O213" s="84"/>
      <c r="P213" s="84"/>
      <c r="Q213" s="42"/>
      <c r="R213" s="42" t="str">
        <f t="shared" si="15"/>
        <v/>
      </c>
      <c r="S213" s="64"/>
      <c r="T213" s="65"/>
      <c r="U213" s="65"/>
      <c r="V213" s="65"/>
      <c r="W213" s="66"/>
      <c r="X213" s="54"/>
    </row>
    <row r="214" spans="2:24" ht="18" customHeight="1" x14ac:dyDescent="0.2">
      <c r="B214" s="14" t="str">
        <f t="shared" si="14"/>
        <v/>
      </c>
      <c r="C214" s="81"/>
      <c r="D214" s="81"/>
      <c r="E214" s="81"/>
      <c r="F214" s="81"/>
      <c r="G214" s="81"/>
      <c r="H214" s="82"/>
      <c r="I214" s="82"/>
      <c r="J214" s="82"/>
      <c r="K214" s="42"/>
      <c r="L214" s="83"/>
      <c r="M214" s="83"/>
      <c r="N214" s="15" t="str">
        <f t="shared" ca="1" si="16"/>
        <v/>
      </c>
      <c r="O214" s="84"/>
      <c r="P214" s="84"/>
      <c r="Q214" s="42"/>
      <c r="R214" s="42" t="str">
        <f t="shared" si="15"/>
        <v/>
      </c>
      <c r="S214" s="64"/>
      <c r="T214" s="65"/>
      <c r="U214" s="65"/>
      <c r="V214" s="65"/>
      <c r="W214" s="66"/>
      <c r="X214" s="54"/>
    </row>
    <row r="215" spans="2:24" ht="18" customHeight="1" x14ac:dyDescent="0.2">
      <c r="B215" s="16" t="str">
        <f t="shared" si="14"/>
        <v/>
      </c>
      <c r="C215" s="77"/>
      <c r="D215" s="77"/>
      <c r="E215" s="77"/>
      <c r="F215" s="77"/>
      <c r="G215" s="77"/>
      <c r="H215" s="78"/>
      <c r="I215" s="78"/>
      <c r="J215" s="78"/>
      <c r="K215" s="43"/>
      <c r="L215" s="79"/>
      <c r="M215" s="79"/>
      <c r="N215" s="17" t="str">
        <f t="shared" ca="1" si="16"/>
        <v/>
      </c>
      <c r="O215" s="80"/>
      <c r="P215" s="80"/>
      <c r="Q215" s="43"/>
      <c r="R215" s="43" t="str">
        <f t="shared" si="15"/>
        <v/>
      </c>
      <c r="S215" s="67"/>
      <c r="T215" s="68"/>
      <c r="U215" s="68"/>
      <c r="V215" s="68"/>
      <c r="W215" s="69"/>
      <c r="X215" s="55"/>
    </row>
    <row r="216" spans="2:24" ht="18" customHeight="1" x14ac:dyDescent="0.2">
      <c r="B216" s="18" t="str">
        <f t="shared" si="14"/>
        <v/>
      </c>
      <c r="C216" s="85"/>
      <c r="D216" s="85"/>
      <c r="E216" s="85"/>
      <c r="F216" s="85"/>
      <c r="G216" s="85"/>
      <c r="H216" s="86"/>
      <c r="I216" s="86"/>
      <c r="J216" s="86"/>
      <c r="K216" s="41"/>
      <c r="L216" s="87"/>
      <c r="M216" s="87"/>
      <c r="N216" s="50" t="str">
        <f t="shared" ca="1" si="16"/>
        <v/>
      </c>
      <c r="O216" s="88"/>
      <c r="P216" s="88"/>
      <c r="Q216" s="41"/>
      <c r="R216" s="41" t="str">
        <f t="shared" si="15"/>
        <v/>
      </c>
      <c r="S216" s="70"/>
      <c r="T216" s="71"/>
      <c r="U216" s="71"/>
      <c r="V216" s="71"/>
      <c r="W216" s="72"/>
      <c r="X216" s="53"/>
    </row>
    <row r="217" spans="2:24" ht="18" customHeight="1" x14ac:dyDescent="0.2">
      <c r="B217" s="14" t="str">
        <f t="shared" si="14"/>
        <v/>
      </c>
      <c r="C217" s="81"/>
      <c r="D217" s="81"/>
      <c r="E217" s="81"/>
      <c r="F217" s="81"/>
      <c r="G217" s="81"/>
      <c r="H217" s="82"/>
      <c r="I217" s="82"/>
      <c r="J217" s="82"/>
      <c r="K217" s="42"/>
      <c r="L217" s="83"/>
      <c r="M217" s="83"/>
      <c r="N217" s="15" t="str">
        <f t="shared" ca="1" si="16"/>
        <v/>
      </c>
      <c r="O217" s="84"/>
      <c r="P217" s="84"/>
      <c r="Q217" s="42"/>
      <c r="R217" s="42" t="str">
        <f t="shared" si="15"/>
        <v/>
      </c>
      <c r="S217" s="64"/>
      <c r="T217" s="65"/>
      <c r="U217" s="65"/>
      <c r="V217" s="65"/>
      <c r="W217" s="66"/>
      <c r="X217" s="54"/>
    </row>
    <row r="218" spans="2:24" ht="18" customHeight="1" x14ac:dyDescent="0.2">
      <c r="B218" s="14" t="str">
        <f t="shared" si="14"/>
        <v/>
      </c>
      <c r="C218" s="81"/>
      <c r="D218" s="81"/>
      <c r="E218" s="81"/>
      <c r="F218" s="81"/>
      <c r="G218" s="81"/>
      <c r="H218" s="82"/>
      <c r="I218" s="82"/>
      <c r="J218" s="82"/>
      <c r="K218" s="42"/>
      <c r="L218" s="83"/>
      <c r="M218" s="83"/>
      <c r="N218" s="15" t="str">
        <f t="shared" ca="1" si="16"/>
        <v/>
      </c>
      <c r="O218" s="84"/>
      <c r="P218" s="84"/>
      <c r="Q218" s="42"/>
      <c r="R218" s="42" t="str">
        <f t="shared" si="15"/>
        <v/>
      </c>
      <c r="S218" s="64"/>
      <c r="T218" s="65"/>
      <c r="U218" s="65"/>
      <c r="V218" s="65"/>
      <c r="W218" s="66"/>
      <c r="X218" s="54"/>
    </row>
    <row r="219" spans="2:24" ht="18" customHeight="1" x14ac:dyDescent="0.2">
      <c r="B219" s="14" t="str">
        <f t="shared" si="14"/>
        <v/>
      </c>
      <c r="C219" s="81"/>
      <c r="D219" s="81"/>
      <c r="E219" s="81"/>
      <c r="F219" s="81"/>
      <c r="G219" s="81"/>
      <c r="H219" s="82"/>
      <c r="I219" s="82"/>
      <c r="J219" s="82"/>
      <c r="K219" s="42"/>
      <c r="L219" s="83"/>
      <c r="M219" s="83"/>
      <c r="N219" s="15" t="str">
        <f t="shared" ca="1" si="16"/>
        <v/>
      </c>
      <c r="O219" s="84"/>
      <c r="P219" s="84"/>
      <c r="Q219" s="42"/>
      <c r="R219" s="42" t="str">
        <f t="shared" si="15"/>
        <v/>
      </c>
      <c r="S219" s="64"/>
      <c r="T219" s="65"/>
      <c r="U219" s="65"/>
      <c r="V219" s="65"/>
      <c r="W219" s="66"/>
      <c r="X219" s="54"/>
    </row>
    <row r="220" spans="2:24" ht="18" customHeight="1" x14ac:dyDescent="0.2">
      <c r="B220" s="16" t="str">
        <f t="shared" si="14"/>
        <v/>
      </c>
      <c r="C220" s="77"/>
      <c r="D220" s="77"/>
      <c r="E220" s="77"/>
      <c r="F220" s="77"/>
      <c r="G220" s="77"/>
      <c r="H220" s="78"/>
      <c r="I220" s="78"/>
      <c r="J220" s="78"/>
      <c r="K220" s="43"/>
      <c r="L220" s="79"/>
      <c r="M220" s="79"/>
      <c r="N220" s="17" t="str">
        <f t="shared" ca="1" si="16"/>
        <v/>
      </c>
      <c r="O220" s="80"/>
      <c r="P220" s="80"/>
      <c r="Q220" s="43"/>
      <c r="R220" s="43" t="str">
        <f t="shared" si="15"/>
        <v/>
      </c>
      <c r="S220" s="67"/>
      <c r="T220" s="68"/>
      <c r="U220" s="68"/>
      <c r="V220" s="68"/>
      <c r="W220" s="69"/>
      <c r="X220" s="55"/>
    </row>
  </sheetData>
  <sheetProtection formatCells="0" formatColumns="0" formatRows="0" insertColumns="0" insertRows="0" insertHyperlinks="0" deleteColumns="0" deleteRows="0" sort="0" autoFilter="0" pivotTables="0"/>
  <sortState xmlns:xlrd2="http://schemas.microsoft.com/office/spreadsheetml/2017/richdata2" ref="C21:AE78">
    <sortCondition descending="1" ref="K21:K78"/>
    <sortCondition descending="1" ref="Q21:Q78"/>
  </sortState>
  <dataConsolidate/>
  <mergeCells count="1310">
    <mergeCell ref="S136:W136"/>
    <mergeCell ref="E15:G15"/>
    <mergeCell ref="E16:G16"/>
    <mergeCell ref="E17:G17"/>
    <mergeCell ref="C139:D139"/>
    <mergeCell ref="E139:G139"/>
    <mergeCell ref="H139:J139"/>
    <mergeCell ref="L139:M139"/>
    <mergeCell ref="O139:P139"/>
    <mergeCell ref="C138:D138"/>
    <mergeCell ref="E138:G138"/>
    <mergeCell ref="H138:J138"/>
    <mergeCell ref="L138:M138"/>
    <mergeCell ref="O138:P138"/>
    <mergeCell ref="C137:D137"/>
    <mergeCell ref="E137:G137"/>
    <mergeCell ref="H137:J137"/>
    <mergeCell ref="L137:M137"/>
    <mergeCell ref="O137:P137"/>
    <mergeCell ref="C134:D134"/>
    <mergeCell ref="E134:G134"/>
    <mergeCell ref="H134:J134"/>
    <mergeCell ref="L134:M134"/>
    <mergeCell ref="O134:P134"/>
    <mergeCell ref="C133:D133"/>
    <mergeCell ref="E133:G133"/>
    <mergeCell ref="H133:J133"/>
    <mergeCell ref="L133:M133"/>
    <mergeCell ref="O133:P133"/>
    <mergeCell ref="C136:D136"/>
    <mergeCell ref="E136:G136"/>
    <mergeCell ref="H136:J136"/>
    <mergeCell ref="L136:M136"/>
    <mergeCell ref="O136:P136"/>
    <mergeCell ref="C135:D135"/>
    <mergeCell ref="E135:G135"/>
    <mergeCell ref="H135:J135"/>
    <mergeCell ref="L135:M135"/>
    <mergeCell ref="O135:P135"/>
    <mergeCell ref="C130:D130"/>
    <mergeCell ref="E130:G130"/>
    <mergeCell ref="H130:J130"/>
    <mergeCell ref="L130:M130"/>
    <mergeCell ref="O130:P130"/>
    <mergeCell ref="C129:D129"/>
    <mergeCell ref="E129:G129"/>
    <mergeCell ref="H129:J129"/>
    <mergeCell ref="L129:M129"/>
    <mergeCell ref="O129:P129"/>
    <mergeCell ref="C132:D132"/>
    <mergeCell ref="E132:G132"/>
    <mergeCell ref="H132:J132"/>
    <mergeCell ref="L132:M132"/>
    <mergeCell ref="O132:P132"/>
    <mergeCell ref="C131:D131"/>
    <mergeCell ref="E131:G131"/>
    <mergeCell ref="H131:J131"/>
    <mergeCell ref="L131:M131"/>
    <mergeCell ref="O131:P131"/>
    <mergeCell ref="C126:D126"/>
    <mergeCell ref="E126:G126"/>
    <mergeCell ref="H126:J126"/>
    <mergeCell ref="L126:M126"/>
    <mergeCell ref="O126:P126"/>
    <mergeCell ref="C125:D125"/>
    <mergeCell ref="E125:G125"/>
    <mergeCell ref="H125:J125"/>
    <mergeCell ref="L125:M125"/>
    <mergeCell ref="O125:P125"/>
    <mergeCell ref="C128:D128"/>
    <mergeCell ref="E128:G128"/>
    <mergeCell ref="H128:J128"/>
    <mergeCell ref="L128:M128"/>
    <mergeCell ref="O128:P128"/>
    <mergeCell ref="C127:D127"/>
    <mergeCell ref="E127:G127"/>
    <mergeCell ref="H127:J127"/>
    <mergeCell ref="L127:M127"/>
    <mergeCell ref="O127:P127"/>
    <mergeCell ref="C122:D122"/>
    <mergeCell ref="E122:G122"/>
    <mergeCell ref="H122:J122"/>
    <mergeCell ref="L122:M122"/>
    <mergeCell ref="O122:P122"/>
    <mergeCell ref="C121:D121"/>
    <mergeCell ref="E121:G121"/>
    <mergeCell ref="H121:J121"/>
    <mergeCell ref="L121:M121"/>
    <mergeCell ref="O121:P121"/>
    <mergeCell ref="C124:D124"/>
    <mergeCell ref="E124:G124"/>
    <mergeCell ref="H124:J124"/>
    <mergeCell ref="L124:M124"/>
    <mergeCell ref="O124:P124"/>
    <mergeCell ref="C123:D123"/>
    <mergeCell ref="E123:G123"/>
    <mergeCell ref="H123:J123"/>
    <mergeCell ref="L123:M123"/>
    <mergeCell ref="O123:P123"/>
    <mergeCell ref="C120:D120"/>
    <mergeCell ref="E120:G120"/>
    <mergeCell ref="H120:J120"/>
    <mergeCell ref="L120:M120"/>
    <mergeCell ref="O120:P120"/>
    <mergeCell ref="C119:D119"/>
    <mergeCell ref="E119:G119"/>
    <mergeCell ref="H119:J119"/>
    <mergeCell ref="L119:M119"/>
    <mergeCell ref="O119:P119"/>
    <mergeCell ref="C118:D118"/>
    <mergeCell ref="E118:G118"/>
    <mergeCell ref="H118:J118"/>
    <mergeCell ref="L118:M118"/>
    <mergeCell ref="O118:P118"/>
    <mergeCell ref="S116:W116"/>
    <mergeCell ref="S117:W117"/>
    <mergeCell ref="S118:W118"/>
    <mergeCell ref="C115:D115"/>
    <mergeCell ref="E115:G115"/>
    <mergeCell ref="H115:J115"/>
    <mergeCell ref="L115:M115"/>
    <mergeCell ref="O115:P115"/>
    <mergeCell ref="C114:D114"/>
    <mergeCell ref="E114:G114"/>
    <mergeCell ref="H114:J114"/>
    <mergeCell ref="L114:M114"/>
    <mergeCell ref="O114:P114"/>
    <mergeCell ref="S112:W112"/>
    <mergeCell ref="S113:W113"/>
    <mergeCell ref="S114:W114"/>
    <mergeCell ref="S115:W115"/>
    <mergeCell ref="C117:D117"/>
    <mergeCell ref="E117:G117"/>
    <mergeCell ref="H117:J117"/>
    <mergeCell ref="L117:M117"/>
    <mergeCell ref="O117:P117"/>
    <mergeCell ref="C116:D116"/>
    <mergeCell ref="E116:G116"/>
    <mergeCell ref="H116:J116"/>
    <mergeCell ref="L116:M116"/>
    <mergeCell ref="O116:P116"/>
    <mergeCell ref="C111:D111"/>
    <mergeCell ref="E111:G111"/>
    <mergeCell ref="H111:J111"/>
    <mergeCell ref="L111:M111"/>
    <mergeCell ref="O111:P111"/>
    <mergeCell ref="C110:D110"/>
    <mergeCell ref="E110:G110"/>
    <mergeCell ref="H110:J110"/>
    <mergeCell ref="L110:M110"/>
    <mergeCell ref="O110:P110"/>
    <mergeCell ref="S108:W108"/>
    <mergeCell ref="S109:W109"/>
    <mergeCell ref="S110:W110"/>
    <mergeCell ref="S111:W111"/>
    <mergeCell ref="C113:D113"/>
    <mergeCell ref="E113:G113"/>
    <mergeCell ref="H113:J113"/>
    <mergeCell ref="L113:M113"/>
    <mergeCell ref="O113:P113"/>
    <mergeCell ref="C112:D112"/>
    <mergeCell ref="E112:G112"/>
    <mergeCell ref="H112:J112"/>
    <mergeCell ref="L112:M112"/>
    <mergeCell ref="O112:P112"/>
    <mergeCell ref="C107:D107"/>
    <mergeCell ref="E107:G107"/>
    <mergeCell ref="H107:J107"/>
    <mergeCell ref="L107:M107"/>
    <mergeCell ref="O107:P107"/>
    <mergeCell ref="C106:D106"/>
    <mergeCell ref="E106:G106"/>
    <mergeCell ref="H106:J106"/>
    <mergeCell ref="L106:M106"/>
    <mergeCell ref="O106:P106"/>
    <mergeCell ref="S104:W104"/>
    <mergeCell ref="S105:W105"/>
    <mergeCell ref="S106:W106"/>
    <mergeCell ref="S107:W107"/>
    <mergeCell ref="C109:D109"/>
    <mergeCell ref="E109:G109"/>
    <mergeCell ref="H109:J109"/>
    <mergeCell ref="L109:M109"/>
    <mergeCell ref="O109:P109"/>
    <mergeCell ref="C108:D108"/>
    <mergeCell ref="E108:G108"/>
    <mergeCell ref="H108:J108"/>
    <mergeCell ref="L108:M108"/>
    <mergeCell ref="O108:P108"/>
    <mergeCell ref="C103:D103"/>
    <mergeCell ref="E103:G103"/>
    <mergeCell ref="H103:J103"/>
    <mergeCell ref="L103:M103"/>
    <mergeCell ref="O103:P103"/>
    <mergeCell ref="C102:D102"/>
    <mergeCell ref="E102:G102"/>
    <mergeCell ref="H102:J102"/>
    <mergeCell ref="L102:M102"/>
    <mergeCell ref="O102:P102"/>
    <mergeCell ref="S100:W100"/>
    <mergeCell ref="S101:W101"/>
    <mergeCell ref="S102:W102"/>
    <mergeCell ref="S103:W103"/>
    <mergeCell ref="C105:D105"/>
    <mergeCell ref="E105:G105"/>
    <mergeCell ref="H105:J105"/>
    <mergeCell ref="L105:M105"/>
    <mergeCell ref="O105:P105"/>
    <mergeCell ref="C104:D104"/>
    <mergeCell ref="E104:G104"/>
    <mergeCell ref="H104:J104"/>
    <mergeCell ref="L104:M104"/>
    <mergeCell ref="O104:P104"/>
    <mergeCell ref="C99:D99"/>
    <mergeCell ref="E99:G99"/>
    <mergeCell ref="H99:J99"/>
    <mergeCell ref="L99:M99"/>
    <mergeCell ref="O99:P99"/>
    <mergeCell ref="C98:D98"/>
    <mergeCell ref="E98:G98"/>
    <mergeCell ref="H98:J98"/>
    <mergeCell ref="L98:M98"/>
    <mergeCell ref="O98:P98"/>
    <mergeCell ref="S96:W96"/>
    <mergeCell ref="S97:W97"/>
    <mergeCell ref="S98:W98"/>
    <mergeCell ref="S99:W99"/>
    <mergeCell ref="C101:D101"/>
    <mergeCell ref="E101:G101"/>
    <mergeCell ref="H101:J101"/>
    <mergeCell ref="L101:M101"/>
    <mergeCell ref="O101:P101"/>
    <mergeCell ref="C100:D100"/>
    <mergeCell ref="E100:G100"/>
    <mergeCell ref="H100:J100"/>
    <mergeCell ref="L100:M100"/>
    <mergeCell ref="O100:P100"/>
    <mergeCell ref="C95:D95"/>
    <mergeCell ref="E95:G95"/>
    <mergeCell ref="H95:J95"/>
    <mergeCell ref="L95:M95"/>
    <mergeCell ref="O95:P95"/>
    <mergeCell ref="C94:D94"/>
    <mergeCell ref="E94:G94"/>
    <mergeCell ref="H94:J94"/>
    <mergeCell ref="L94:M94"/>
    <mergeCell ref="O94:P94"/>
    <mergeCell ref="S92:W92"/>
    <mergeCell ref="S93:W93"/>
    <mergeCell ref="S94:W94"/>
    <mergeCell ref="S95:W95"/>
    <mergeCell ref="C97:D97"/>
    <mergeCell ref="E97:G97"/>
    <mergeCell ref="H97:J97"/>
    <mergeCell ref="L97:M97"/>
    <mergeCell ref="O97:P97"/>
    <mergeCell ref="C96:D96"/>
    <mergeCell ref="E96:G96"/>
    <mergeCell ref="H96:J96"/>
    <mergeCell ref="L96:M96"/>
    <mergeCell ref="O96:P96"/>
    <mergeCell ref="C91:D91"/>
    <mergeCell ref="E91:G91"/>
    <mergeCell ref="H91:J91"/>
    <mergeCell ref="L91:M91"/>
    <mergeCell ref="O91:P91"/>
    <mergeCell ref="C90:D90"/>
    <mergeCell ref="E90:G90"/>
    <mergeCell ref="H90:J90"/>
    <mergeCell ref="L90:M90"/>
    <mergeCell ref="O90:P90"/>
    <mergeCell ref="S88:W88"/>
    <mergeCell ref="S89:W89"/>
    <mergeCell ref="S90:W90"/>
    <mergeCell ref="S91:W91"/>
    <mergeCell ref="C93:D93"/>
    <mergeCell ref="E93:G93"/>
    <mergeCell ref="H93:J93"/>
    <mergeCell ref="L93:M93"/>
    <mergeCell ref="O93:P93"/>
    <mergeCell ref="C92:D92"/>
    <mergeCell ref="E92:G92"/>
    <mergeCell ref="H92:J92"/>
    <mergeCell ref="L92:M92"/>
    <mergeCell ref="O92:P92"/>
    <mergeCell ref="C87:D87"/>
    <mergeCell ref="E87:G87"/>
    <mergeCell ref="H87:J87"/>
    <mergeCell ref="L87:M87"/>
    <mergeCell ref="O87:P87"/>
    <mergeCell ref="C86:D86"/>
    <mergeCell ref="E86:G86"/>
    <mergeCell ref="H86:J86"/>
    <mergeCell ref="L86:M86"/>
    <mergeCell ref="O86:P86"/>
    <mergeCell ref="S84:W84"/>
    <mergeCell ref="S85:W85"/>
    <mergeCell ref="S86:W86"/>
    <mergeCell ref="S87:W87"/>
    <mergeCell ref="C89:D89"/>
    <mergeCell ref="E89:G89"/>
    <mergeCell ref="H89:J89"/>
    <mergeCell ref="L89:M89"/>
    <mergeCell ref="O89:P89"/>
    <mergeCell ref="C88:D88"/>
    <mergeCell ref="E88:G88"/>
    <mergeCell ref="H88:J88"/>
    <mergeCell ref="L88:M88"/>
    <mergeCell ref="O88:P88"/>
    <mergeCell ref="C83:D83"/>
    <mergeCell ref="E83:G83"/>
    <mergeCell ref="H83:J83"/>
    <mergeCell ref="L83:M83"/>
    <mergeCell ref="O83:P83"/>
    <mergeCell ref="C82:D82"/>
    <mergeCell ref="E82:G82"/>
    <mergeCell ref="H82:J82"/>
    <mergeCell ref="L82:M82"/>
    <mergeCell ref="O82:P82"/>
    <mergeCell ref="S80:W80"/>
    <mergeCell ref="S81:W81"/>
    <mergeCell ref="S82:W82"/>
    <mergeCell ref="S83:W83"/>
    <mergeCell ref="C85:D85"/>
    <mergeCell ref="E85:G85"/>
    <mergeCell ref="H85:J85"/>
    <mergeCell ref="L85:M85"/>
    <mergeCell ref="O85:P85"/>
    <mergeCell ref="C84:D84"/>
    <mergeCell ref="E84:G84"/>
    <mergeCell ref="H84:J84"/>
    <mergeCell ref="L84:M84"/>
    <mergeCell ref="O84:P84"/>
    <mergeCell ref="C79:D79"/>
    <mergeCell ref="E79:G79"/>
    <mergeCell ref="H79:J79"/>
    <mergeCell ref="L79:M79"/>
    <mergeCell ref="O79:P79"/>
    <mergeCell ref="C78:D78"/>
    <mergeCell ref="E78:G78"/>
    <mergeCell ref="H78:J78"/>
    <mergeCell ref="L78:M78"/>
    <mergeCell ref="O78:P78"/>
    <mergeCell ref="S76:W76"/>
    <mergeCell ref="S77:W77"/>
    <mergeCell ref="S78:W78"/>
    <mergeCell ref="S79:W79"/>
    <mergeCell ref="C81:D81"/>
    <mergeCell ref="E81:G81"/>
    <mergeCell ref="H81:J81"/>
    <mergeCell ref="L81:M81"/>
    <mergeCell ref="O81:P81"/>
    <mergeCell ref="C80:D80"/>
    <mergeCell ref="E80:G80"/>
    <mergeCell ref="H80:J80"/>
    <mergeCell ref="L80:M80"/>
    <mergeCell ref="O80:P80"/>
    <mergeCell ref="C75:D75"/>
    <mergeCell ref="E75:G75"/>
    <mergeCell ref="H75:J75"/>
    <mergeCell ref="L75:M75"/>
    <mergeCell ref="O75:P75"/>
    <mergeCell ref="C74:D74"/>
    <mergeCell ref="E74:G74"/>
    <mergeCell ref="H74:J74"/>
    <mergeCell ref="L74:M74"/>
    <mergeCell ref="O74:P74"/>
    <mergeCell ref="S72:W72"/>
    <mergeCell ref="S73:W73"/>
    <mergeCell ref="S74:W74"/>
    <mergeCell ref="S75:W75"/>
    <mergeCell ref="C77:D77"/>
    <mergeCell ref="E77:G77"/>
    <mergeCell ref="H77:J77"/>
    <mergeCell ref="L77:M77"/>
    <mergeCell ref="O77:P77"/>
    <mergeCell ref="C76:D76"/>
    <mergeCell ref="E76:G76"/>
    <mergeCell ref="H76:J76"/>
    <mergeCell ref="L76:M76"/>
    <mergeCell ref="O76:P76"/>
    <mergeCell ref="C71:D71"/>
    <mergeCell ref="E71:G71"/>
    <mergeCell ref="H71:J71"/>
    <mergeCell ref="L71:M71"/>
    <mergeCell ref="O71:P71"/>
    <mergeCell ref="C70:D70"/>
    <mergeCell ref="E70:G70"/>
    <mergeCell ref="H70:J70"/>
    <mergeCell ref="L70:M70"/>
    <mergeCell ref="O70:P70"/>
    <mergeCell ref="S68:W68"/>
    <mergeCell ref="S69:W69"/>
    <mergeCell ref="S70:W70"/>
    <mergeCell ref="S71:W71"/>
    <mergeCell ref="C73:D73"/>
    <mergeCell ref="E73:G73"/>
    <mergeCell ref="H73:J73"/>
    <mergeCell ref="L73:M73"/>
    <mergeCell ref="O73:P73"/>
    <mergeCell ref="C72:D72"/>
    <mergeCell ref="E72:G72"/>
    <mergeCell ref="H72:J72"/>
    <mergeCell ref="L72:M72"/>
    <mergeCell ref="O72:P72"/>
    <mergeCell ref="C67:D67"/>
    <mergeCell ref="E67:G67"/>
    <mergeCell ref="H67:J67"/>
    <mergeCell ref="L67:M67"/>
    <mergeCell ref="O67:P67"/>
    <mergeCell ref="C66:D66"/>
    <mergeCell ref="E66:G66"/>
    <mergeCell ref="H66:J66"/>
    <mergeCell ref="L66:M66"/>
    <mergeCell ref="O66:P66"/>
    <mergeCell ref="S64:W64"/>
    <mergeCell ref="S65:W65"/>
    <mergeCell ref="S66:W66"/>
    <mergeCell ref="S67:W67"/>
    <mergeCell ref="C69:D69"/>
    <mergeCell ref="E69:G69"/>
    <mergeCell ref="H69:J69"/>
    <mergeCell ref="L69:M69"/>
    <mergeCell ref="O69:P69"/>
    <mergeCell ref="C68:D68"/>
    <mergeCell ref="E68:G68"/>
    <mergeCell ref="H68:J68"/>
    <mergeCell ref="L68:M68"/>
    <mergeCell ref="O68:P68"/>
    <mergeCell ref="C63:D63"/>
    <mergeCell ref="E63:G63"/>
    <mergeCell ref="H63:J63"/>
    <mergeCell ref="L63:M63"/>
    <mergeCell ref="O63:P63"/>
    <mergeCell ref="C62:D62"/>
    <mergeCell ref="E62:G62"/>
    <mergeCell ref="H62:J62"/>
    <mergeCell ref="L62:M62"/>
    <mergeCell ref="O62:P62"/>
    <mergeCell ref="S60:W60"/>
    <mergeCell ref="S61:W61"/>
    <mergeCell ref="S62:W62"/>
    <mergeCell ref="S63:W63"/>
    <mergeCell ref="C65:D65"/>
    <mergeCell ref="E65:G65"/>
    <mergeCell ref="H65:J65"/>
    <mergeCell ref="L65:M65"/>
    <mergeCell ref="O65:P65"/>
    <mergeCell ref="C64:D64"/>
    <mergeCell ref="E64:G64"/>
    <mergeCell ref="H64:J64"/>
    <mergeCell ref="L64:M64"/>
    <mergeCell ref="O64:P64"/>
    <mergeCell ref="C59:D59"/>
    <mergeCell ref="E59:G59"/>
    <mergeCell ref="H59:J59"/>
    <mergeCell ref="L59:M59"/>
    <mergeCell ref="O59:P59"/>
    <mergeCell ref="C58:D58"/>
    <mergeCell ref="E58:G58"/>
    <mergeCell ref="H58:J58"/>
    <mergeCell ref="L58:M58"/>
    <mergeCell ref="O58:P58"/>
    <mergeCell ref="S56:W56"/>
    <mergeCell ref="S57:W57"/>
    <mergeCell ref="S58:W58"/>
    <mergeCell ref="S59:W59"/>
    <mergeCell ref="C61:D61"/>
    <mergeCell ref="E61:G61"/>
    <mergeCell ref="H61:J61"/>
    <mergeCell ref="L61:M61"/>
    <mergeCell ref="O61:P61"/>
    <mergeCell ref="C60:D60"/>
    <mergeCell ref="E60:G60"/>
    <mergeCell ref="H60:J60"/>
    <mergeCell ref="L60:M60"/>
    <mergeCell ref="O60:P60"/>
    <mergeCell ref="C55:D55"/>
    <mergeCell ref="E55:G55"/>
    <mergeCell ref="H55:J55"/>
    <mergeCell ref="L55:M55"/>
    <mergeCell ref="O55:P55"/>
    <mergeCell ref="C54:D54"/>
    <mergeCell ref="E54:G54"/>
    <mergeCell ref="H54:J54"/>
    <mergeCell ref="L54:M54"/>
    <mergeCell ref="O54:P54"/>
    <mergeCell ref="S52:W52"/>
    <mergeCell ref="S53:W53"/>
    <mergeCell ref="S54:W54"/>
    <mergeCell ref="S55:W55"/>
    <mergeCell ref="C57:D57"/>
    <mergeCell ref="E57:G57"/>
    <mergeCell ref="H57:J57"/>
    <mergeCell ref="L57:M57"/>
    <mergeCell ref="O57:P57"/>
    <mergeCell ref="C56:D56"/>
    <mergeCell ref="E56:G56"/>
    <mergeCell ref="H56:J56"/>
    <mergeCell ref="L56:M56"/>
    <mergeCell ref="O56:P56"/>
    <mergeCell ref="C51:D51"/>
    <mergeCell ref="E51:G51"/>
    <mergeCell ref="H51:J51"/>
    <mergeCell ref="L51:M51"/>
    <mergeCell ref="O51:P51"/>
    <mergeCell ref="C50:D50"/>
    <mergeCell ref="E50:G50"/>
    <mergeCell ref="H50:J50"/>
    <mergeCell ref="L50:M50"/>
    <mergeCell ref="O50:P50"/>
    <mergeCell ref="S48:W48"/>
    <mergeCell ref="S49:W49"/>
    <mergeCell ref="S50:W50"/>
    <mergeCell ref="S51:W51"/>
    <mergeCell ref="C53:D53"/>
    <mergeCell ref="E53:G53"/>
    <mergeCell ref="H53:J53"/>
    <mergeCell ref="L53:M53"/>
    <mergeCell ref="O53:P53"/>
    <mergeCell ref="C52:D52"/>
    <mergeCell ref="E52:G52"/>
    <mergeCell ref="H52:J52"/>
    <mergeCell ref="L52:M52"/>
    <mergeCell ref="O52:P52"/>
    <mergeCell ref="C47:D47"/>
    <mergeCell ref="E47:G47"/>
    <mergeCell ref="H47:J47"/>
    <mergeCell ref="L47:M47"/>
    <mergeCell ref="O47:P47"/>
    <mergeCell ref="C46:D46"/>
    <mergeCell ref="E46:G46"/>
    <mergeCell ref="H46:J46"/>
    <mergeCell ref="L46:M46"/>
    <mergeCell ref="O46:P46"/>
    <mergeCell ref="S44:W44"/>
    <mergeCell ref="S45:W45"/>
    <mergeCell ref="S46:W46"/>
    <mergeCell ref="S47:W47"/>
    <mergeCell ref="C49:D49"/>
    <mergeCell ref="E49:G49"/>
    <mergeCell ref="H49:J49"/>
    <mergeCell ref="L49:M49"/>
    <mergeCell ref="O49:P49"/>
    <mergeCell ref="C48:D48"/>
    <mergeCell ref="E48:G48"/>
    <mergeCell ref="H48:J48"/>
    <mergeCell ref="L48:M48"/>
    <mergeCell ref="O48:P48"/>
    <mergeCell ref="C43:D43"/>
    <mergeCell ref="E43:G43"/>
    <mergeCell ref="H43:J43"/>
    <mergeCell ref="L43:M43"/>
    <mergeCell ref="O43:P43"/>
    <mergeCell ref="C42:D42"/>
    <mergeCell ref="E42:G42"/>
    <mergeCell ref="H42:J42"/>
    <mergeCell ref="L42:M42"/>
    <mergeCell ref="O42:P42"/>
    <mergeCell ref="S40:W40"/>
    <mergeCell ref="S41:W41"/>
    <mergeCell ref="S42:W42"/>
    <mergeCell ref="S43:W43"/>
    <mergeCell ref="C45:D45"/>
    <mergeCell ref="E45:G45"/>
    <mergeCell ref="H45:J45"/>
    <mergeCell ref="L45:M45"/>
    <mergeCell ref="O45:P45"/>
    <mergeCell ref="C44:D44"/>
    <mergeCell ref="E44:G44"/>
    <mergeCell ref="H44:J44"/>
    <mergeCell ref="L44:M44"/>
    <mergeCell ref="O44:P44"/>
    <mergeCell ref="C39:D39"/>
    <mergeCell ref="E39:G39"/>
    <mergeCell ref="H39:J39"/>
    <mergeCell ref="L39:M39"/>
    <mergeCell ref="O39:P39"/>
    <mergeCell ref="C38:D38"/>
    <mergeCell ref="E38:G38"/>
    <mergeCell ref="H38:J38"/>
    <mergeCell ref="L38:M38"/>
    <mergeCell ref="O38:P38"/>
    <mergeCell ref="S36:W36"/>
    <mergeCell ref="S37:W37"/>
    <mergeCell ref="S38:W38"/>
    <mergeCell ref="S39:W39"/>
    <mergeCell ref="C41:D41"/>
    <mergeCell ref="E41:G41"/>
    <mergeCell ref="H41:J41"/>
    <mergeCell ref="L41:M41"/>
    <mergeCell ref="O41:P41"/>
    <mergeCell ref="C40:D40"/>
    <mergeCell ref="E40:G40"/>
    <mergeCell ref="H40:J40"/>
    <mergeCell ref="L40:M40"/>
    <mergeCell ref="O40:P40"/>
    <mergeCell ref="E35:G35"/>
    <mergeCell ref="H35:J35"/>
    <mergeCell ref="L35:M35"/>
    <mergeCell ref="O35:P35"/>
    <mergeCell ref="L32:M32"/>
    <mergeCell ref="O32:P32"/>
    <mergeCell ref="E33:G33"/>
    <mergeCell ref="H33:J33"/>
    <mergeCell ref="L33:M33"/>
    <mergeCell ref="O33:P33"/>
    <mergeCell ref="C35:D35"/>
    <mergeCell ref="S34:W34"/>
    <mergeCell ref="S35:W35"/>
    <mergeCell ref="C37:D37"/>
    <mergeCell ref="E37:G37"/>
    <mergeCell ref="H37:J37"/>
    <mergeCell ref="L37:M37"/>
    <mergeCell ref="O37:P37"/>
    <mergeCell ref="C36:D36"/>
    <mergeCell ref="E36:G36"/>
    <mergeCell ref="H36:J36"/>
    <mergeCell ref="L36:M36"/>
    <mergeCell ref="O36:P36"/>
    <mergeCell ref="C23:D23"/>
    <mergeCell ref="E23:G23"/>
    <mergeCell ref="H23:J23"/>
    <mergeCell ref="L23:M23"/>
    <mergeCell ref="O23:P23"/>
    <mergeCell ref="L30:M30"/>
    <mergeCell ref="O30:P30"/>
    <mergeCell ref="E31:G31"/>
    <mergeCell ref="H31:J31"/>
    <mergeCell ref="L31:M31"/>
    <mergeCell ref="O31:P31"/>
    <mergeCell ref="C29:D29"/>
    <mergeCell ref="E29:G29"/>
    <mergeCell ref="H29:J29"/>
    <mergeCell ref="L29:M29"/>
    <mergeCell ref="O29:P29"/>
    <mergeCell ref="L34:M34"/>
    <mergeCell ref="O34:P34"/>
    <mergeCell ref="E4:E6"/>
    <mergeCell ref="E19:G19"/>
    <mergeCell ref="E20:G20"/>
    <mergeCell ref="C27:D27"/>
    <mergeCell ref="E27:G27"/>
    <mergeCell ref="H27:J27"/>
    <mergeCell ref="C21:D21"/>
    <mergeCell ref="E21:G21"/>
    <mergeCell ref="H21:J21"/>
    <mergeCell ref="C22:D22"/>
    <mergeCell ref="E22:G22"/>
    <mergeCell ref="C30:D30"/>
    <mergeCell ref="C31:D31"/>
    <mergeCell ref="C32:D32"/>
    <mergeCell ref="C33:D33"/>
    <mergeCell ref="C34:D34"/>
    <mergeCell ref="B18:D18"/>
    <mergeCell ref="H12:J12"/>
    <mergeCell ref="H32:J32"/>
    <mergeCell ref="H34:J34"/>
    <mergeCell ref="E32:G32"/>
    <mergeCell ref="E34:G34"/>
    <mergeCell ref="E30:G30"/>
    <mergeCell ref="C28:D28"/>
    <mergeCell ref="E28:G28"/>
    <mergeCell ref="C25:D25"/>
    <mergeCell ref="E25:G25"/>
    <mergeCell ref="H25:J25"/>
    <mergeCell ref="E7:H7"/>
    <mergeCell ref="E8:H8"/>
    <mergeCell ref="I7:I8"/>
    <mergeCell ref="B4:B6"/>
    <mergeCell ref="B2:L2"/>
    <mergeCell ref="N2:X2"/>
    <mergeCell ref="V14:X14"/>
    <mergeCell ref="V15:X15"/>
    <mergeCell ref="V16:X16"/>
    <mergeCell ref="M7:N7"/>
    <mergeCell ref="B9:D9"/>
    <mergeCell ref="B10:D11"/>
    <mergeCell ref="C12:D12"/>
    <mergeCell ref="C16:D16"/>
    <mergeCell ref="C15:D15"/>
    <mergeCell ref="N4:O4"/>
    <mergeCell ref="P4:R4"/>
    <mergeCell ref="S4:T4"/>
    <mergeCell ref="R7:S7"/>
    <mergeCell ref="H4:M4"/>
    <mergeCell ref="H5:M5"/>
    <mergeCell ref="H6:J6"/>
    <mergeCell ref="B3:C3"/>
    <mergeCell ref="D3:F3"/>
    <mergeCell ref="K3:M3"/>
    <mergeCell ref="G3:I3"/>
    <mergeCell ref="O3:P3"/>
    <mergeCell ref="V13:X13"/>
    <mergeCell ref="K8:P8"/>
    <mergeCell ref="Q8:R8"/>
    <mergeCell ref="K7:L7"/>
    <mergeCell ref="S8:X8"/>
    <mergeCell ref="E10:G11"/>
    <mergeCell ref="E12:G12"/>
    <mergeCell ref="E13:G13"/>
    <mergeCell ref="E14:G14"/>
    <mergeCell ref="V11:X11"/>
    <mergeCell ref="T10:X10"/>
    <mergeCell ref="R11:S11"/>
    <mergeCell ref="R13:S13"/>
    <mergeCell ref="R15:S15"/>
    <mergeCell ref="R16:S16"/>
    <mergeCell ref="R17:S17"/>
    <mergeCell ref="L12:M12"/>
    <mergeCell ref="P12:Q12"/>
    <mergeCell ref="R12:S12"/>
    <mergeCell ref="V12:X12"/>
    <mergeCell ref="V17:X17"/>
    <mergeCell ref="H20:J20"/>
    <mergeCell ref="H22:J22"/>
    <mergeCell ref="H30:J30"/>
    <mergeCell ref="H19:J19"/>
    <mergeCell ref="L19:M19"/>
    <mergeCell ref="L20:M20"/>
    <mergeCell ref="O19:P19"/>
    <mergeCell ref="O20:P20"/>
    <mergeCell ref="L27:M27"/>
    <mergeCell ref="O21:P21"/>
    <mergeCell ref="O22:P22"/>
    <mergeCell ref="P17:Q17"/>
    <mergeCell ref="H28:J28"/>
    <mergeCell ref="L13:M13"/>
    <mergeCell ref="L14:M14"/>
    <mergeCell ref="O27:P27"/>
    <mergeCell ref="O28:P28"/>
    <mergeCell ref="O25:P25"/>
    <mergeCell ref="H26:J26"/>
    <mergeCell ref="L26:M26"/>
    <mergeCell ref="C17:D17"/>
    <mergeCell ref="B7:C8"/>
    <mergeCell ref="L15:M15"/>
    <mergeCell ref="L16:M16"/>
    <mergeCell ref="L17:M17"/>
    <mergeCell ref="L25:M25"/>
    <mergeCell ref="L28:M28"/>
    <mergeCell ref="L21:M21"/>
    <mergeCell ref="L22:M22"/>
    <mergeCell ref="H17:J17"/>
    <mergeCell ref="O10:S10"/>
    <mergeCell ref="H13:J13"/>
    <mergeCell ref="H14:J14"/>
    <mergeCell ref="H15:J15"/>
    <mergeCell ref="H16:J16"/>
    <mergeCell ref="P11:Q11"/>
    <mergeCell ref="P13:Q13"/>
    <mergeCell ref="P14:Q14"/>
    <mergeCell ref="P15:Q15"/>
    <mergeCell ref="P16:Q16"/>
    <mergeCell ref="L10:M11"/>
    <mergeCell ref="N10:N11"/>
    <mergeCell ref="K10:K11"/>
    <mergeCell ref="H10:J11"/>
    <mergeCell ref="C26:D26"/>
    <mergeCell ref="E26:G26"/>
    <mergeCell ref="O26:P26"/>
    <mergeCell ref="C24:D24"/>
    <mergeCell ref="E24:G24"/>
    <mergeCell ref="H24:J24"/>
    <mergeCell ref="L24:M24"/>
    <mergeCell ref="O24:P24"/>
    <mergeCell ref="C140:D140"/>
    <mergeCell ref="E140:G140"/>
    <mergeCell ref="H140:J140"/>
    <mergeCell ref="L140:M140"/>
    <mergeCell ref="O140:P140"/>
    <mergeCell ref="C141:D141"/>
    <mergeCell ref="E141:G141"/>
    <mergeCell ref="H141:J141"/>
    <mergeCell ref="L141:M141"/>
    <mergeCell ref="O141:P141"/>
    <mergeCell ref="K6:M6"/>
    <mergeCell ref="Q3:R3"/>
    <mergeCell ref="S3:T3"/>
    <mergeCell ref="U3:X3"/>
    <mergeCell ref="U4:X4"/>
    <mergeCell ref="T7:X7"/>
    <mergeCell ref="N5:O5"/>
    <mergeCell ref="P5:Q5"/>
    <mergeCell ref="R5:X5"/>
    <mergeCell ref="N6:O6"/>
    <mergeCell ref="P6:Q6"/>
    <mergeCell ref="R6:S6"/>
    <mergeCell ref="T6:X6"/>
    <mergeCell ref="O7:Q7"/>
    <mergeCell ref="C14:D14"/>
    <mergeCell ref="C13:D13"/>
    <mergeCell ref="C19:D19"/>
    <mergeCell ref="C20:D20"/>
    <mergeCell ref="F4:G4"/>
    <mergeCell ref="R14:S14"/>
    <mergeCell ref="F5:G5"/>
    <mergeCell ref="F6:G6"/>
    <mergeCell ref="C144:D144"/>
    <mergeCell ref="E144:G144"/>
    <mergeCell ref="H144:J144"/>
    <mergeCell ref="L144:M144"/>
    <mergeCell ref="O144:P144"/>
    <mergeCell ref="C145:D145"/>
    <mergeCell ref="E145:G145"/>
    <mergeCell ref="H145:J145"/>
    <mergeCell ref="L145:M145"/>
    <mergeCell ref="O145:P145"/>
    <mergeCell ref="C142:D142"/>
    <mergeCell ref="E142:G142"/>
    <mergeCell ref="H142:J142"/>
    <mergeCell ref="L142:M142"/>
    <mergeCell ref="O142:P142"/>
    <mergeCell ref="C143:D143"/>
    <mergeCell ref="E143:G143"/>
    <mergeCell ref="H143:J143"/>
    <mergeCell ref="L143:M143"/>
    <mergeCell ref="O143:P143"/>
    <mergeCell ref="C148:D148"/>
    <mergeCell ref="E148:G148"/>
    <mergeCell ref="H148:J148"/>
    <mergeCell ref="L148:M148"/>
    <mergeCell ref="O148:P148"/>
    <mergeCell ref="C149:D149"/>
    <mergeCell ref="E149:G149"/>
    <mergeCell ref="H149:J149"/>
    <mergeCell ref="L149:M149"/>
    <mergeCell ref="O149:P149"/>
    <mergeCell ref="C146:D146"/>
    <mergeCell ref="E146:G146"/>
    <mergeCell ref="H146:J146"/>
    <mergeCell ref="L146:M146"/>
    <mergeCell ref="O146:P146"/>
    <mergeCell ref="C147:D147"/>
    <mergeCell ref="E147:G147"/>
    <mergeCell ref="H147:J147"/>
    <mergeCell ref="L147:M147"/>
    <mergeCell ref="O147:P147"/>
    <mergeCell ref="S154:W154"/>
    <mergeCell ref="S155:W155"/>
    <mergeCell ref="S156:W156"/>
    <mergeCell ref="S157:W157"/>
    <mergeCell ref="C152:D152"/>
    <mergeCell ref="E152:G152"/>
    <mergeCell ref="H152:J152"/>
    <mergeCell ref="L152:M152"/>
    <mergeCell ref="O152:P152"/>
    <mergeCell ref="C153:D153"/>
    <mergeCell ref="E153:G153"/>
    <mergeCell ref="H153:J153"/>
    <mergeCell ref="L153:M153"/>
    <mergeCell ref="O153:P153"/>
    <mergeCell ref="C150:D150"/>
    <mergeCell ref="E150:G150"/>
    <mergeCell ref="H150:J150"/>
    <mergeCell ref="L150:M150"/>
    <mergeCell ref="O150:P150"/>
    <mergeCell ref="C151:D151"/>
    <mergeCell ref="E151:G151"/>
    <mergeCell ref="H151:J151"/>
    <mergeCell ref="L151:M151"/>
    <mergeCell ref="O151:P151"/>
    <mergeCell ref="C156:D156"/>
    <mergeCell ref="E156:G156"/>
    <mergeCell ref="H156:J156"/>
    <mergeCell ref="L156:M156"/>
    <mergeCell ref="O156:P156"/>
    <mergeCell ref="C157:D157"/>
    <mergeCell ref="E157:G157"/>
    <mergeCell ref="H157:J157"/>
    <mergeCell ref="L157:M157"/>
    <mergeCell ref="O157:P157"/>
    <mergeCell ref="C154:D154"/>
    <mergeCell ref="E154:G154"/>
    <mergeCell ref="H154:J154"/>
    <mergeCell ref="L154:M154"/>
    <mergeCell ref="O154:P154"/>
    <mergeCell ref="C155:D155"/>
    <mergeCell ref="E155:G155"/>
    <mergeCell ref="H155:J155"/>
    <mergeCell ref="L155:M155"/>
    <mergeCell ref="O155:P155"/>
    <mergeCell ref="S162:W162"/>
    <mergeCell ref="S163:W163"/>
    <mergeCell ref="S164:W164"/>
    <mergeCell ref="S165:W165"/>
    <mergeCell ref="C160:D160"/>
    <mergeCell ref="E160:G160"/>
    <mergeCell ref="H160:J160"/>
    <mergeCell ref="L160:M160"/>
    <mergeCell ref="O160:P160"/>
    <mergeCell ref="C161:D161"/>
    <mergeCell ref="E161:G161"/>
    <mergeCell ref="H161:J161"/>
    <mergeCell ref="L161:M161"/>
    <mergeCell ref="O161:P161"/>
    <mergeCell ref="C158:D158"/>
    <mergeCell ref="E158:G158"/>
    <mergeCell ref="H158:J158"/>
    <mergeCell ref="L158:M158"/>
    <mergeCell ref="O158:P158"/>
    <mergeCell ref="C159:D159"/>
    <mergeCell ref="E159:G159"/>
    <mergeCell ref="H159:J159"/>
    <mergeCell ref="L159:M159"/>
    <mergeCell ref="O159:P159"/>
    <mergeCell ref="S158:W158"/>
    <mergeCell ref="S159:W159"/>
    <mergeCell ref="S160:W160"/>
    <mergeCell ref="S161:W161"/>
    <mergeCell ref="C164:D164"/>
    <mergeCell ref="E164:G164"/>
    <mergeCell ref="H164:J164"/>
    <mergeCell ref="L164:M164"/>
    <mergeCell ref="O164:P164"/>
    <mergeCell ref="C165:D165"/>
    <mergeCell ref="E165:G165"/>
    <mergeCell ref="H165:J165"/>
    <mergeCell ref="L165:M165"/>
    <mergeCell ref="O165:P165"/>
    <mergeCell ref="C162:D162"/>
    <mergeCell ref="E162:G162"/>
    <mergeCell ref="H162:J162"/>
    <mergeCell ref="L162:M162"/>
    <mergeCell ref="O162:P162"/>
    <mergeCell ref="C163:D163"/>
    <mergeCell ref="E163:G163"/>
    <mergeCell ref="H163:J163"/>
    <mergeCell ref="L163:M163"/>
    <mergeCell ref="O163:P163"/>
    <mergeCell ref="S170:W170"/>
    <mergeCell ref="S171:W171"/>
    <mergeCell ref="S172:W172"/>
    <mergeCell ref="S173:W173"/>
    <mergeCell ref="C168:D168"/>
    <mergeCell ref="E168:G168"/>
    <mergeCell ref="H168:J168"/>
    <mergeCell ref="L168:M168"/>
    <mergeCell ref="O168:P168"/>
    <mergeCell ref="C169:D169"/>
    <mergeCell ref="E169:G169"/>
    <mergeCell ref="H169:J169"/>
    <mergeCell ref="L169:M169"/>
    <mergeCell ref="O169:P169"/>
    <mergeCell ref="C166:D166"/>
    <mergeCell ref="E166:G166"/>
    <mergeCell ref="H166:J166"/>
    <mergeCell ref="L166:M166"/>
    <mergeCell ref="O166:P166"/>
    <mergeCell ref="C167:D167"/>
    <mergeCell ref="E167:G167"/>
    <mergeCell ref="H167:J167"/>
    <mergeCell ref="L167:M167"/>
    <mergeCell ref="O167:P167"/>
    <mergeCell ref="S166:W166"/>
    <mergeCell ref="S167:W167"/>
    <mergeCell ref="S168:W168"/>
    <mergeCell ref="S169:W169"/>
    <mergeCell ref="C172:D172"/>
    <mergeCell ref="E172:G172"/>
    <mergeCell ref="H172:J172"/>
    <mergeCell ref="L172:M172"/>
    <mergeCell ref="O172:P172"/>
    <mergeCell ref="C173:D173"/>
    <mergeCell ref="E173:G173"/>
    <mergeCell ref="H173:J173"/>
    <mergeCell ref="L173:M173"/>
    <mergeCell ref="O173:P173"/>
    <mergeCell ref="C170:D170"/>
    <mergeCell ref="E170:G170"/>
    <mergeCell ref="H170:J170"/>
    <mergeCell ref="L170:M170"/>
    <mergeCell ref="O170:P170"/>
    <mergeCell ref="C171:D171"/>
    <mergeCell ref="E171:G171"/>
    <mergeCell ref="H171:J171"/>
    <mergeCell ref="L171:M171"/>
    <mergeCell ref="O171:P171"/>
    <mergeCell ref="S178:W178"/>
    <mergeCell ref="S179:W179"/>
    <mergeCell ref="S180:W180"/>
    <mergeCell ref="S181:W181"/>
    <mergeCell ref="C176:D176"/>
    <mergeCell ref="E176:G176"/>
    <mergeCell ref="H176:J176"/>
    <mergeCell ref="L176:M176"/>
    <mergeCell ref="O176:P176"/>
    <mergeCell ref="C177:D177"/>
    <mergeCell ref="E177:G177"/>
    <mergeCell ref="H177:J177"/>
    <mergeCell ref="L177:M177"/>
    <mergeCell ref="O177:P177"/>
    <mergeCell ref="C174:D174"/>
    <mergeCell ref="E174:G174"/>
    <mergeCell ref="H174:J174"/>
    <mergeCell ref="L174:M174"/>
    <mergeCell ref="O174:P174"/>
    <mergeCell ref="C175:D175"/>
    <mergeCell ref="E175:G175"/>
    <mergeCell ref="H175:J175"/>
    <mergeCell ref="L175:M175"/>
    <mergeCell ref="O175:P175"/>
    <mergeCell ref="S174:W174"/>
    <mergeCell ref="S175:W175"/>
    <mergeCell ref="S176:W176"/>
    <mergeCell ref="S177:W177"/>
    <mergeCell ref="C180:D180"/>
    <mergeCell ref="E180:G180"/>
    <mergeCell ref="H180:J180"/>
    <mergeCell ref="L180:M180"/>
    <mergeCell ref="O180:P180"/>
    <mergeCell ref="C181:D181"/>
    <mergeCell ref="E181:G181"/>
    <mergeCell ref="H181:J181"/>
    <mergeCell ref="L181:M181"/>
    <mergeCell ref="O181:P181"/>
    <mergeCell ref="C178:D178"/>
    <mergeCell ref="E178:G178"/>
    <mergeCell ref="H178:J178"/>
    <mergeCell ref="L178:M178"/>
    <mergeCell ref="O178:P178"/>
    <mergeCell ref="C179:D179"/>
    <mergeCell ref="E179:G179"/>
    <mergeCell ref="H179:J179"/>
    <mergeCell ref="L179:M179"/>
    <mergeCell ref="O179:P179"/>
    <mergeCell ref="S186:W186"/>
    <mergeCell ref="S187:W187"/>
    <mergeCell ref="S188:W188"/>
    <mergeCell ref="S189:W189"/>
    <mergeCell ref="C184:D184"/>
    <mergeCell ref="E184:G184"/>
    <mergeCell ref="H184:J184"/>
    <mergeCell ref="L184:M184"/>
    <mergeCell ref="O184:P184"/>
    <mergeCell ref="C185:D185"/>
    <mergeCell ref="E185:G185"/>
    <mergeCell ref="H185:J185"/>
    <mergeCell ref="L185:M185"/>
    <mergeCell ref="O185:P185"/>
    <mergeCell ref="C182:D182"/>
    <mergeCell ref="E182:G182"/>
    <mergeCell ref="H182:J182"/>
    <mergeCell ref="L182:M182"/>
    <mergeCell ref="O182:P182"/>
    <mergeCell ref="C183:D183"/>
    <mergeCell ref="E183:G183"/>
    <mergeCell ref="H183:J183"/>
    <mergeCell ref="L183:M183"/>
    <mergeCell ref="O183:P183"/>
    <mergeCell ref="S182:W182"/>
    <mergeCell ref="S183:W183"/>
    <mergeCell ref="S184:W184"/>
    <mergeCell ref="S185:W185"/>
    <mergeCell ref="C188:D188"/>
    <mergeCell ref="E188:G188"/>
    <mergeCell ref="H188:J188"/>
    <mergeCell ref="L188:M188"/>
    <mergeCell ref="O188:P188"/>
    <mergeCell ref="C189:D189"/>
    <mergeCell ref="E189:G189"/>
    <mergeCell ref="H189:J189"/>
    <mergeCell ref="L189:M189"/>
    <mergeCell ref="O189:P189"/>
    <mergeCell ref="C186:D186"/>
    <mergeCell ref="E186:G186"/>
    <mergeCell ref="H186:J186"/>
    <mergeCell ref="L186:M186"/>
    <mergeCell ref="O186:P186"/>
    <mergeCell ref="C187:D187"/>
    <mergeCell ref="E187:G187"/>
    <mergeCell ref="H187:J187"/>
    <mergeCell ref="L187:M187"/>
    <mergeCell ref="O187:P187"/>
    <mergeCell ref="S194:W194"/>
    <mergeCell ref="S195:W195"/>
    <mergeCell ref="S196:W196"/>
    <mergeCell ref="S197:W197"/>
    <mergeCell ref="C192:D192"/>
    <mergeCell ref="E192:G192"/>
    <mergeCell ref="H192:J192"/>
    <mergeCell ref="L192:M192"/>
    <mergeCell ref="O192:P192"/>
    <mergeCell ref="C193:D193"/>
    <mergeCell ref="E193:G193"/>
    <mergeCell ref="H193:J193"/>
    <mergeCell ref="L193:M193"/>
    <mergeCell ref="O193:P193"/>
    <mergeCell ref="C190:D190"/>
    <mergeCell ref="E190:G190"/>
    <mergeCell ref="H190:J190"/>
    <mergeCell ref="L190:M190"/>
    <mergeCell ref="O190:P190"/>
    <mergeCell ref="C191:D191"/>
    <mergeCell ref="E191:G191"/>
    <mergeCell ref="H191:J191"/>
    <mergeCell ref="L191:M191"/>
    <mergeCell ref="O191:P191"/>
    <mergeCell ref="S190:W190"/>
    <mergeCell ref="S191:W191"/>
    <mergeCell ref="S192:W192"/>
    <mergeCell ref="S193:W193"/>
    <mergeCell ref="C196:D196"/>
    <mergeCell ref="E196:G196"/>
    <mergeCell ref="H196:J196"/>
    <mergeCell ref="L196:M196"/>
    <mergeCell ref="O196:P196"/>
    <mergeCell ref="C197:D197"/>
    <mergeCell ref="E197:G197"/>
    <mergeCell ref="H197:J197"/>
    <mergeCell ref="L197:M197"/>
    <mergeCell ref="O197:P197"/>
    <mergeCell ref="C194:D194"/>
    <mergeCell ref="E194:G194"/>
    <mergeCell ref="H194:J194"/>
    <mergeCell ref="L194:M194"/>
    <mergeCell ref="O194:P194"/>
    <mergeCell ref="C195:D195"/>
    <mergeCell ref="E195:G195"/>
    <mergeCell ref="H195:J195"/>
    <mergeCell ref="L195:M195"/>
    <mergeCell ref="O195:P195"/>
    <mergeCell ref="S202:W202"/>
    <mergeCell ref="S203:W203"/>
    <mergeCell ref="S204:W204"/>
    <mergeCell ref="S205:W205"/>
    <mergeCell ref="C200:D200"/>
    <mergeCell ref="E200:G200"/>
    <mergeCell ref="H200:J200"/>
    <mergeCell ref="L200:M200"/>
    <mergeCell ref="O200:P200"/>
    <mergeCell ref="C201:D201"/>
    <mergeCell ref="E201:G201"/>
    <mergeCell ref="H201:J201"/>
    <mergeCell ref="L201:M201"/>
    <mergeCell ref="O201:P201"/>
    <mergeCell ref="C198:D198"/>
    <mergeCell ref="E198:G198"/>
    <mergeCell ref="H198:J198"/>
    <mergeCell ref="L198:M198"/>
    <mergeCell ref="O198:P198"/>
    <mergeCell ref="C199:D199"/>
    <mergeCell ref="E199:G199"/>
    <mergeCell ref="H199:J199"/>
    <mergeCell ref="L199:M199"/>
    <mergeCell ref="O199:P199"/>
    <mergeCell ref="S198:W198"/>
    <mergeCell ref="S199:W199"/>
    <mergeCell ref="S200:W200"/>
    <mergeCell ref="S201:W201"/>
    <mergeCell ref="C204:D204"/>
    <mergeCell ref="E204:G204"/>
    <mergeCell ref="H204:J204"/>
    <mergeCell ref="L204:M204"/>
    <mergeCell ref="O204:P204"/>
    <mergeCell ref="C205:D205"/>
    <mergeCell ref="E205:G205"/>
    <mergeCell ref="H205:J205"/>
    <mergeCell ref="L205:M205"/>
    <mergeCell ref="O205:P205"/>
    <mergeCell ref="C202:D202"/>
    <mergeCell ref="E202:G202"/>
    <mergeCell ref="H202:J202"/>
    <mergeCell ref="L202:M202"/>
    <mergeCell ref="O202:P202"/>
    <mergeCell ref="C203:D203"/>
    <mergeCell ref="E203:G203"/>
    <mergeCell ref="H203:J203"/>
    <mergeCell ref="L203:M203"/>
    <mergeCell ref="O203:P203"/>
    <mergeCell ref="S210:W210"/>
    <mergeCell ref="S211:W211"/>
    <mergeCell ref="S212:W212"/>
    <mergeCell ref="S213:W213"/>
    <mergeCell ref="C208:D208"/>
    <mergeCell ref="E208:G208"/>
    <mergeCell ref="H208:J208"/>
    <mergeCell ref="L208:M208"/>
    <mergeCell ref="O208:P208"/>
    <mergeCell ref="C209:D209"/>
    <mergeCell ref="E209:G209"/>
    <mergeCell ref="H209:J209"/>
    <mergeCell ref="L209:M209"/>
    <mergeCell ref="O209:P209"/>
    <mergeCell ref="C206:D206"/>
    <mergeCell ref="E206:G206"/>
    <mergeCell ref="H206:J206"/>
    <mergeCell ref="L206:M206"/>
    <mergeCell ref="O206:P206"/>
    <mergeCell ref="C207:D207"/>
    <mergeCell ref="E207:G207"/>
    <mergeCell ref="H207:J207"/>
    <mergeCell ref="L207:M207"/>
    <mergeCell ref="O207:P207"/>
    <mergeCell ref="S206:W206"/>
    <mergeCell ref="S207:W207"/>
    <mergeCell ref="S208:W208"/>
    <mergeCell ref="S209:W209"/>
    <mergeCell ref="C212:D212"/>
    <mergeCell ref="E212:G212"/>
    <mergeCell ref="H212:J212"/>
    <mergeCell ref="L212:M212"/>
    <mergeCell ref="O212:P212"/>
    <mergeCell ref="C213:D213"/>
    <mergeCell ref="E213:G213"/>
    <mergeCell ref="H213:J213"/>
    <mergeCell ref="L213:M213"/>
    <mergeCell ref="O213:P213"/>
    <mergeCell ref="C210:D210"/>
    <mergeCell ref="E210:G210"/>
    <mergeCell ref="H210:J210"/>
    <mergeCell ref="L210:M210"/>
    <mergeCell ref="O210:P210"/>
    <mergeCell ref="C211:D211"/>
    <mergeCell ref="E211:G211"/>
    <mergeCell ref="H211:J211"/>
    <mergeCell ref="L211:M211"/>
    <mergeCell ref="O211:P211"/>
    <mergeCell ref="S219:W219"/>
    <mergeCell ref="S220:W220"/>
    <mergeCell ref="C216:D216"/>
    <mergeCell ref="E216:G216"/>
    <mergeCell ref="H216:J216"/>
    <mergeCell ref="L216:M216"/>
    <mergeCell ref="O216:P216"/>
    <mergeCell ref="C217:D217"/>
    <mergeCell ref="E217:G217"/>
    <mergeCell ref="H217:J217"/>
    <mergeCell ref="L217:M217"/>
    <mergeCell ref="O217:P217"/>
    <mergeCell ref="C214:D214"/>
    <mergeCell ref="E214:G214"/>
    <mergeCell ref="H214:J214"/>
    <mergeCell ref="L214:M214"/>
    <mergeCell ref="O214:P214"/>
    <mergeCell ref="C215:D215"/>
    <mergeCell ref="E215:G215"/>
    <mergeCell ref="H215:J215"/>
    <mergeCell ref="L215:M215"/>
    <mergeCell ref="O215:P215"/>
    <mergeCell ref="S214:W214"/>
    <mergeCell ref="S215:W215"/>
    <mergeCell ref="S216:W216"/>
    <mergeCell ref="S217:W217"/>
    <mergeCell ref="R19:W19"/>
    <mergeCell ref="S20:W20"/>
    <mergeCell ref="E18:K18"/>
    <mergeCell ref="S21:W21"/>
    <mergeCell ref="S22:W22"/>
    <mergeCell ref="S23:W23"/>
    <mergeCell ref="S24:W24"/>
    <mergeCell ref="S25:W25"/>
    <mergeCell ref="S26:W26"/>
    <mergeCell ref="S27:W27"/>
    <mergeCell ref="S28:W28"/>
    <mergeCell ref="S29:W29"/>
    <mergeCell ref="S30:W30"/>
    <mergeCell ref="S31:W31"/>
    <mergeCell ref="S32:W32"/>
    <mergeCell ref="S33:W33"/>
    <mergeCell ref="C220:D220"/>
    <mergeCell ref="E220:G220"/>
    <mergeCell ref="H220:J220"/>
    <mergeCell ref="L220:M220"/>
    <mergeCell ref="O220:P220"/>
    <mergeCell ref="C218:D218"/>
    <mergeCell ref="E218:G218"/>
    <mergeCell ref="H218:J218"/>
    <mergeCell ref="L218:M218"/>
    <mergeCell ref="O218:P218"/>
    <mergeCell ref="C219:D219"/>
    <mergeCell ref="E219:G219"/>
    <mergeCell ref="H219:J219"/>
    <mergeCell ref="L219:M219"/>
    <mergeCell ref="O219:P219"/>
    <mergeCell ref="S218:W218"/>
    <mergeCell ref="S119:W119"/>
    <mergeCell ref="S120:W120"/>
    <mergeCell ref="S121:W121"/>
    <mergeCell ref="S122:W122"/>
    <mergeCell ref="S123:W123"/>
    <mergeCell ref="S124:W124"/>
    <mergeCell ref="S125:W125"/>
    <mergeCell ref="S126:W126"/>
    <mergeCell ref="S127:W127"/>
    <mergeCell ref="S128:W128"/>
    <mergeCell ref="S129:W129"/>
    <mergeCell ref="S130:W130"/>
    <mergeCell ref="S131:W131"/>
    <mergeCell ref="S132:W132"/>
    <mergeCell ref="S133:W133"/>
    <mergeCell ref="S134:W134"/>
    <mergeCell ref="S135:W135"/>
    <mergeCell ref="S137:W137"/>
    <mergeCell ref="S138:W138"/>
    <mergeCell ref="S139:W139"/>
    <mergeCell ref="S140:W140"/>
    <mergeCell ref="S141:W141"/>
    <mergeCell ref="S142:W142"/>
    <mergeCell ref="S143:W143"/>
    <mergeCell ref="S144:W144"/>
    <mergeCell ref="S145:W145"/>
    <mergeCell ref="S146:W146"/>
    <mergeCell ref="S147:W147"/>
    <mergeCell ref="S148:W148"/>
    <mergeCell ref="S149:W149"/>
    <mergeCell ref="S150:W150"/>
    <mergeCell ref="S151:W151"/>
    <mergeCell ref="S152:W152"/>
    <mergeCell ref="S153:W153"/>
  </mergeCells>
  <phoneticPr fontId="3"/>
  <dataValidations xWindow="631" yWindow="780" count="44">
    <dataValidation type="list" showInputMessage="1" showErrorMessage="1" errorTitle="登録区分エラー" error="個人、団体を選択する。" promptTitle="登録区分(個人・団体)" prompt="団体登録は５名以上_x000a_それ以外の登録は個人登録となります。_x000a_団体登録時には、任意の団体名にて登録することができますが_x000a_個人登録時には、埼玉陸上競技協会です。" sqref="J3" xr:uid="{00000000-0002-0000-0000-000000000000}">
      <formula1>"個人,団体"</formula1>
    </dataValidation>
    <dataValidation type="list" showInputMessage="1" showErrorMessage="1" promptTitle="登録区分" prompt="団体登録時に_x000a_今年度初めて登録する場合は『新規』を選択_x000a_既に登録して分に追加登録する場合は『追加』を選択_x000a_個人登録時は、『新規』を選択_x000a_" sqref="N3" xr:uid="{00000000-0002-0000-0000-000001000000}">
      <formula1>"新規,追加"</formula1>
    </dataValidation>
    <dataValidation type="list" allowBlank="1" showInputMessage="1" showErrorMessage="1" sqref="O12 T12" xr:uid="{00000000-0002-0000-0000-000002000000}">
      <formula1>"有,無"</formula1>
    </dataValidation>
    <dataValidation type="list" allowBlank="1" showInputMessage="1" showErrorMessage="1" promptTitle="JAAF指導者資格" prompt="JAAF公認コーチ：_x000a_日体協公認　陸上競技コーチ_x000a__x000a_JAAF公認ジュニアコーチ：_x000a_日体協公認 陸上競技指導員" sqref="P12:Q17" xr:uid="{00000000-0002-0000-0000-000003000000}">
      <formula1>"コーチ,ジュニアコーチ"</formula1>
    </dataValidation>
    <dataValidation type="list" allowBlank="1" showInputMessage="1" showErrorMessage="1" sqref="U12" xr:uid="{00000000-0002-0000-0000-000004000000}">
      <formula1>"S級,A級,B級"</formula1>
    </dataValidation>
    <dataValidation type="list" allowBlank="1" showInputMessage="1" showErrorMessage="1" sqref="K20 K12" xr:uid="{00000000-0002-0000-0000-000005000000}">
      <formula1>"男,女"</formula1>
    </dataValidation>
    <dataValidation allowBlank="1" showInputMessage="1" showErrorMessage="1" promptTitle="生年月日" prompt="西暦　YYYY/MM/DD_x000a_年齢は自動計算されます。" sqref="L12:M12" xr:uid="{00000000-0002-0000-0000-000006000000}"/>
    <dataValidation imeMode="fullKatakana" allowBlank="1" showInputMessage="1" showErrorMessage="1" sqref="H12:J12" xr:uid="{00000000-0002-0000-0000-000007000000}"/>
    <dataValidation imeMode="halfAlpha" allowBlank="1" showInputMessage="1" showErrorMessage="1" promptTitle="生年月日" prompt="西暦　YYYY/MM/DD_x000a_年齢は自動計算されます。" sqref="L13:M17" xr:uid="{00000000-0002-0000-0000-000008000000}"/>
    <dataValidation imeMode="halfAlpha" allowBlank="1" showInputMessage="1" showErrorMessage="1" sqref="V12:X17 R12:S12" xr:uid="{00000000-0002-0000-0000-000009000000}"/>
    <dataValidation type="date" imeMode="halfAlpha" operator="greaterThanOrEqual" allowBlank="1" showInputMessage="1" showErrorMessage="1" promptTitle="申請年月日" prompt="西暦 YY/MM/DD 入力_x000a_自動的に年月日表示になります。_x000a_例えば、２０１６年４月２０日の場合_x000a_2016/4/20 と入力して下さい。" sqref="D3:F3" xr:uid="{00000000-0002-0000-0000-00000A000000}">
      <formula1>42461</formula1>
    </dataValidation>
    <dataValidation imeMode="on" allowBlank="1" showInputMessage="1" showErrorMessage="1" promptTitle="登録団体名" prompt="個人登録時の所属先は登録団体名の埼玉陸上競技協会です。_x000a_団体登録時は任意の団体名を所属先として登録することができます。_x000a_但し、不適切な団体名の場合には変更して頂く場合があります。" sqref="H4:M4" xr:uid="{00000000-0002-0000-0000-00000B000000}"/>
    <dataValidation type="textLength" imeMode="on" operator="lessThanOrEqual" allowBlank="1" showInputMessage="1" showErrorMessage="1" promptTitle="略称名称　６文字以内" prompt="競技会のプログラム等に記載される所属先名称となります。_x000a_大会エントリー時には必ず同じ略称名称にて行って下さい。" sqref="H6" xr:uid="{00000000-0002-0000-0000-00000C000000}">
      <formula1>6</formula1>
    </dataValidation>
    <dataValidation type="list" allowBlank="1" showInputMessage="1" showErrorMessage="1" promptTitle="指導種目" prompt="主に指導されている種目を選択して下さい。_x000a_跳躍幅：走幅跳_x000a_跳躍高：走高跳" sqref="C12:D12" xr:uid="{00000000-0002-0000-0000-00000D000000}">
      <formula1>"全般,短距離,中長距離,障害,跳躍,投擲"</formula1>
    </dataValidation>
    <dataValidation type="whole" allowBlank="1" showInputMessage="1" showErrorMessage="1" errorTitle="学年誤り" error="４年生以上の児童に限り登録ができます。" promptTitle="学年" prompt="選手登録は４年生以上" sqref="Q20" xr:uid="{00000000-0002-0000-0000-00000E000000}">
      <formula1>4</formula1>
      <formula2>6</formula2>
    </dataValidation>
    <dataValidation allowBlank="1" showInputMessage="1" showErrorMessage="1" promptTitle="都道府県名" prompt="埼玉県の場合には自動的に入力されます。_x000a_埼玉県以外の場合のみ都県名を選択して下さい。" sqref="R20" xr:uid="{00000000-0002-0000-0000-00000F000000}"/>
    <dataValidation type="list" allowBlank="1" showInputMessage="1" showErrorMessage="1" promptTitle="活動拠点　市町村名" prompt="登録団体または個人登録の選手が主として活動している拠点の市町村名を一覧より選択して下さい。" sqref="Q3:R3" xr:uid="{00000000-0002-0000-0000-000010000000}">
      <formula1>$Z$21:$Z$83</formula1>
    </dataValidation>
    <dataValidation imeMode="fullKatakana" allowBlank="1" showInputMessage="1" showErrorMessage="1" promptTitle="連絡責任者　フリガナ" prompt="本協会からの連絡窓口となって頂ける方の名前のフリガナを全角フリガナで入力して下さい。" sqref="E7:H7" xr:uid="{00000000-0002-0000-0000-000011000000}"/>
    <dataValidation imeMode="on" allowBlank="1" showInputMessage="1" showErrorMessage="1" promptTitle="連絡責任者　漢字氏名" prompt="本協会からの連絡窓口となって頂く方の漢字氏名を入力して下さい。" sqref="E8:H8" xr:uid="{00000000-0002-0000-0000-000012000000}"/>
    <dataValidation allowBlank="1" showInputMessage="1" showErrorMessage="1" promptTitle="連絡責任者　連絡先郵便番号" prompt="郵便番号を&quot;－&quot;なしで数字のみ入力して下さい。_x000a_例えば、３６２－００３２の場合 3620032 と入力して下さい。_x000a_&quot;－&quot;は自動的に入力されます。" sqref="K7:L7" xr:uid="{00000000-0002-0000-0000-000013000000}"/>
    <dataValidation allowBlank="1" showInputMessage="1" showErrorMessage="1" promptTitle="連絡責任者　電話番号" prompt="電話番号を局番の間に&quot;－&quot;を付けて入力して下さい。" sqref="O7" xr:uid="{00000000-0002-0000-0000-000014000000}"/>
    <dataValidation imeMode="on" allowBlank="1" showInputMessage="1" showErrorMessage="1" promptTitle="登録正式名称" prompt="団体登録名称は競技会時の所属先名となります。_x000a_個人登録の場合は、埼玉陸上競技協会となり登録申請書で登録されている名称を変更することはできません。" sqref="H5:M5" xr:uid="{00000000-0002-0000-0000-000015000000}"/>
    <dataValidation allowBlank="1" showInputMessage="1" showErrorMessage="1" promptTitle="団体代表者名" prompt="団体登録時の団体の代表者の氏名を入力して下さい。_x000a_個人登録時には入力する必要ありません。" sqref="P4" xr:uid="{00000000-0002-0000-0000-000016000000}"/>
    <dataValidation imeMode="halfAlpha" allowBlank="1" showInputMessage="1" showErrorMessage="1" promptTitle="団体代表者　電話番号" prompt="団体登録時の団体責任者の電話番号を&quot;－&quot;を付けて入力して下さい。" sqref="U4:X4" xr:uid="{00000000-0002-0000-0000-000017000000}"/>
    <dataValidation imeMode="halfAlpha" allowBlank="1" showInputMessage="1" showErrorMessage="1" promptTitle="連絡責任者　携帯電話番号" prompt="携帯電話番号を&quot;－&quot;を付けて入力して下さい。" sqref="T7" xr:uid="{00000000-0002-0000-0000-000018000000}"/>
    <dataValidation imeMode="on" allowBlank="1" showInputMessage="1" showErrorMessage="1" promptTitle="連絡責任者　住所" prompt="市町村名より入力して下さい。_x000a_" sqref="K8" xr:uid="{00000000-0002-0000-0000-000019000000}"/>
    <dataValidation imeMode="halfAlpha" allowBlank="1" showInputMessage="1" showErrorMessage="1" promptTitle="連絡責任者　Ｅ‐Ｍａｉｌアドレス" prompt="データ添付等のメールに対応できるメールアドレスを入力して下さい。_x000a_注意：携帯電話のメールアドレスは不可" sqref="S8:X8" xr:uid="{00000000-0002-0000-0000-00001A000000}"/>
    <dataValidation imeMode="halfAlpha" allowBlank="1" showInputMessage="1" showErrorMessage="1" promptTitle="登録料振込日" prompt="西暦で入力_x000a_2016年3月30日の場合　2016/3/30" sqref="P6:Q6" xr:uid="{00000000-0002-0000-0000-00001B000000}"/>
    <dataValidation type="list" allowBlank="1" showInputMessage="1" showErrorMessage="1" promptTitle="登録選手の性別" prompt="性別を選択して下さい。" sqref="K21:K220" xr:uid="{00000000-0002-0000-0000-00001C000000}">
      <formula1>"男,女"</formula1>
    </dataValidation>
    <dataValidation imeMode="on" allowBlank="1" showInputMessage="1" showErrorMessage="1" promptTitle="指導者の氏名" prompt="姓と名の間にスペースを入れて下さい。" sqref="E17:G17 E13:E16 F13:G13 F16:G16" xr:uid="{00000000-0002-0000-0000-00001D000000}"/>
    <dataValidation imeMode="fullKatakana" allowBlank="1" showInputMessage="1" showErrorMessage="1" promptTitle="指導者のフリガナ" prompt="姓と名の間にスペースを入れて下さい。_x000a_入力は全角で入力して下さい。" sqref="H13:J17" xr:uid="{00000000-0002-0000-0000-00001E000000}"/>
    <dataValidation type="list" allowBlank="1" showInputMessage="1" showErrorMessage="1" promptTitle="指導者性別" prompt="性別を選択して下さい。" sqref="K13:K17" xr:uid="{00000000-0002-0000-0000-00001F000000}">
      <formula1>"男,女"</formula1>
    </dataValidation>
    <dataValidation type="list" allowBlank="1" showInputMessage="1" showErrorMessage="1" promptTitle="指導者資格の有無" prompt="指導者資格の有無を選択して下さい。" sqref="O13:O17" xr:uid="{00000000-0002-0000-0000-000020000000}">
      <formula1>"有,無"</formula1>
    </dataValidation>
    <dataValidation imeMode="halfAlpha" allowBlank="1" showInputMessage="1" showErrorMessage="1" promptTitle="指導者資格登録番号" prompt="登録証を確認して入力して下さい。_x000a_※全国大会の選手引率時には指導者資格が必須です。" sqref="R13:S17" xr:uid="{00000000-0002-0000-0000-000021000000}"/>
    <dataValidation type="list" allowBlank="1" showInputMessage="1" showErrorMessage="1" promptTitle="公認審判員資格有無" prompt="公認審判員資格の有無を選択して下さい。" sqref="T13:T17" xr:uid="{00000000-0002-0000-0000-000022000000}">
      <formula1>"有,無"</formula1>
    </dataValidation>
    <dataValidation type="list" allowBlank="1" showInputMessage="1" showErrorMessage="1" promptTitle="審判員資格" prompt="審判員資格区分を選択して下さい。" sqref="U13:U17" xr:uid="{00000000-0002-0000-0000-000023000000}">
      <formula1>"S級,A級,B級"</formula1>
    </dataValidation>
    <dataValidation type="list" allowBlank="1" showInputMessage="1" showErrorMessage="1" promptTitle="指導種目" prompt="主に指導されている種目を選択して下さい。_x000a_跳躍幅：走幅跳_x000a_跳躍高：走高跳" sqref="C17:D17 C13:C16 D13 D16" xr:uid="{00000000-0002-0000-0000-000024000000}">
      <formula1>"全般,短距離,中長距離,障害,跳躍幅,跳躍高,投擲"</formula1>
    </dataValidation>
    <dataValidation imeMode="fullKatakana" allowBlank="1" showInputMessage="1" showErrorMessage="1" promptTitle="登録選手名のフリガナ" prompt="姓と名の間にスペースを入れて下さい。_x000a_入力は全角で入力して下さい。" sqref="I79:J80 I84:J85 I89:J90 I94:J95 I99:J100 I104:J105 I109:J110 I114:J115 I119:J120 I124:J125 I129:J130 I134:J135 I139:J140 I144:J145 I149:J150 I154:J155 I159:J160 I164:J165 I169:J170 I174:J175 I179:J180 I184:J185 I189:J190 I194:J195 I199:J200 H21:H220 I204:J205 I209:J210 I214:J215 I219:J220" xr:uid="{00000000-0002-0000-0000-000025000000}"/>
    <dataValidation imeMode="on" allowBlank="1" showInputMessage="1" showErrorMessage="1" promptTitle="登録選手の氏名" prompt="姓と名の間にスペースを入れて下さい。" sqref="E79:G80 E84:G85 E89:G90 E94:G95 E99:G100 E104:G105 E109:G110 E114:G115 E119:G120 E124:G125 E129:G130 E134:G135 E139:G140 E144:G145 E149:G150 E154:G155 E159:G160 E164:G165 E169:G170 E174:G175 E179:G180 E184:G185 E189:G190 E194:G195 E199:G200 E204:G205 E209:G210 E214:G215 E219:G220" xr:uid="{00000000-0002-0000-0000-000026000000}"/>
    <dataValidation imeMode="halfAlpha" allowBlank="1" showInputMessage="1" showErrorMessage="1" promptTitle="登録選手の生年月日" prompt="西暦で入力して下さい。_x000a_2003年5月15日の場合は2003/5/15と入力して下さい。_x000a_&quot;年&quot;,&quot;月&quot;&quot;日&quot;は自動で入ります。" sqref="M79:M80 M84:M85 M89:M90 M94:M95 M99:M100 M104:M105 M109:M110 M114:M115 M119:M120 M124:M125 M129:M130 M134:M135 M139:M140 M144:M145 M149:M150 M154:M155 M159:M160 M164:M165 M169:M170 M174:M175 M179:M180 M184:M185 M189:M190 M194:M195 M199:M200 L21:L220 M204:M205 M209:M210 M214:M215 M219:M220" xr:uid="{00000000-0002-0000-0000-000027000000}"/>
    <dataValidation imeMode="on" allowBlank="1" showInputMessage="1" showErrorMessage="1" promptTitle="登録選手の学校名" prompt="学校名のみ入力して下さい。_x000a_小、小学校は不要です。" sqref="O79:P80 O84:P85 O89:P90 O94:P95 O99:P100 O104:P105 O109:P110 O114:P115 O119:P120 O124:P125 O129:P130 O134:P135 O139:P140 O144:P145 O149:P150 O154:P155 O159:P160 O164:P165 O169:P170 O174:P175 O179:P180 O184:P185 O189:P190 O194:P195 O199:P200 O204:P205 O209:P210 O214:P215 O219:P220" xr:uid="{00000000-0002-0000-0000-000028000000}"/>
    <dataValidation type="whole" imeMode="halfAlpha" allowBlank="1" showInputMessage="1" showErrorMessage="1" errorTitle="学年誤り" error="４年生以上の児童に限り登録ができます。" promptTitle="学年" prompt="選手登録は４年生以上" sqref="Q21:Q220" xr:uid="{00000000-0002-0000-0000-000029000000}">
      <formula1>4</formula1>
      <formula2>6</formula2>
    </dataValidation>
    <dataValidation type="list" allowBlank="1" showInputMessage="1" showErrorMessage="1" promptTitle="都道府県名" prompt="埼玉県以外はリストから選択して下さい。" sqref="R21:R220" xr:uid="{00000000-0002-0000-0000-00002A000000}">
      <formula1>"東京都,栃木県,千葉県,茨城県,群馬県"</formula1>
    </dataValidation>
    <dataValidation imeMode="on" allowBlank="1" showInputMessage="1" showErrorMessage="1" promptTitle="住所" prompt="市町村名より入力して下さい。" sqref="X214:X215 X79:X80 X84:X85 X89:X90 X94:X95 X99:X100 X104:X105 X109:X110 X114:X115 X119:X120 X124:X125 X129:X130 X134:X135 X139:X140 X144:X145 X149:X150 X154:X155 X159:X160 X164:X165 X169:X170 X174:X175 X179:X180 X184:X185 X189:X190 X194:X195 X199:X200 X204:X205 X209:X210 X219:X220" xr:uid="{00000000-0002-0000-0000-00002B000000}"/>
  </dataValidations>
  <pageMargins left="0.59055118110236227" right="0.59055118110236227" top="0.74803149606299213" bottom="0.74803149606299213" header="0.31496062992125984" footer="0.31496062992125984"/>
  <pageSetup paperSize="8" scale="97" fitToHeight="0" orientation="portrait" horizontalDpi="360" verticalDpi="360" r:id="rId1"/>
  <rowBreaks count="1" manualBreakCount="1">
    <brk id="60" min="1" max="22"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Z61"/>
  <sheetViews>
    <sheetView topLeftCell="B2" zoomScale="110" zoomScaleNormal="110" workbookViewId="0">
      <pane ySplit="1" topLeftCell="A3" activePane="bottomLeft" state="frozen"/>
      <selection activeCell="P17" sqref="P17:Q17"/>
      <selection pane="bottomLeft" activeCell="K6" sqref="K6:M6"/>
    </sheetView>
  </sheetViews>
  <sheetFormatPr defaultColWidth="9" defaultRowHeight="12" x14ac:dyDescent="0.2"/>
  <cols>
    <col min="1" max="1" width="4.109375" style="1" bestFit="1" customWidth="1"/>
    <col min="2" max="2" width="4.109375" style="1" customWidth="1"/>
    <col min="3" max="3" width="5.88671875" style="1" customWidth="1"/>
    <col min="4" max="4" width="8.6640625" style="1" customWidth="1"/>
    <col min="5" max="5" width="4.33203125" style="1" customWidth="1"/>
    <col min="6" max="6" width="5.88671875" style="1" customWidth="1"/>
    <col min="7" max="7" width="4.77734375" style="1" customWidth="1"/>
    <col min="8" max="8" width="5.6640625" style="1" customWidth="1"/>
    <col min="9" max="12" width="6.6640625" style="1" customWidth="1"/>
    <col min="13" max="13" width="7.44140625" style="1" customWidth="1"/>
    <col min="14" max="17" width="6.6640625" style="1" customWidth="1"/>
    <col min="18" max="18" width="8.44140625" style="1" customWidth="1"/>
    <col min="19" max="19" width="4.21875" style="1" customWidth="1"/>
    <col min="20" max="23" width="6.6640625" style="1" customWidth="1"/>
    <col min="24" max="24" width="9.21875" style="1" customWidth="1"/>
    <col min="25" max="25" width="6.6640625" style="1" customWidth="1"/>
    <col min="26" max="26" width="9.44140625" style="33" bestFit="1" customWidth="1"/>
    <col min="27" max="40" width="4.6640625" style="1" customWidth="1"/>
    <col min="41" max="16384" width="9" style="1"/>
  </cols>
  <sheetData>
    <row r="1" spans="2:26" ht="10.5" customHeight="1" x14ac:dyDescent="0.2"/>
    <row r="2" spans="2:26" ht="30.75" customHeight="1" thickBot="1" x14ac:dyDescent="0.25">
      <c r="B2" s="151" t="s">
        <v>99</v>
      </c>
      <c r="C2" s="151"/>
      <c r="D2" s="151"/>
      <c r="E2" s="151"/>
      <c r="F2" s="151"/>
      <c r="G2" s="151"/>
      <c r="H2" s="151"/>
      <c r="I2" s="151"/>
      <c r="J2" s="151"/>
      <c r="K2" s="151"/>
      <c r="L2" s="151"/>
      <c r="M2" s="39" t="str">
        <f>IF(登録シート!D3="","",登録シート!M2)</f>
        <v/>
      </c>
      <c r="N2" s="152" t="s">
        <v>35</v>
      </c>
      <c r="O2" s="152"/>
      <c r="P2" s="152"/>
      <c r="Q2" s="152"/>
      <c r="R2" s="152"/>
      <c r="S2" s="152"/>
      <c r="T2" s="152"/>
      <c r="U2" s="152"/>
      <c r="V2" s="152"/>
      <c r="W2" s="152"/>
      <c r="X2" s="152"/>
    </row>
    <row r="3" spans="2:26" ht="24" customHeight="1" thickBot="1" x14ac:dyDescent="0.25">
      <c r="B3" s="174" t="s">
        <v>4</v>
      </c>
      <c r="C3" s="175"/>
      <c r="D3" s="244" t="str">
        <f>IF(登録シート!D3="","",登録シート!D3)</f>
        <v/>
      </c>
      <c r="E3" s="244"/>
      <c r="F3" s="244"/>
      <c r="G3" s="177" t="s">
        <v>11</v>
      </c>
      <c r="H3" s="177"/>
      <c r="I3" s="177"/>
      <c r="J3" s="40" t="str">
        <f>IF(登録シート!D3="","",登録シート!J3)</f>
        <v/>
      </c>
      <c r="K3" s="175" t="s">
        <v>15</v>
      </c>
      <c r="L3" s="175"/>
      <c r="M3" s="175"/>
      <c r="N3" s="40" t="str">
        <f>IF(登録シート!D3="","",登録シート!N3)</f>
        <v/>
      </c>
      <c r="O3" s="175" t="s">
        <v>6</v>
      </c>
      <c r="P3" s="175"/>
      <c r="Q3" s="245" t="str">
        <f>IF(登録シート!D3="","",登録シート!Q3)</f>
        <v/>
      </c>
      <c r="R3" s="246"/>
      <c r="S3" s="93" t="s">
        <v>44</v>
      </c>
      <c r="T3" s="94"/>
      <c r="U3" s="94" t="str">
        <f>IF(登録シート!D3="","",登録シート!U3)</f>
        <v/>
      </c>
      <c r="V3" s="94"/>
      <c r="W3" s="95"/>
      <c r="X3" s="96"/>
      <c r="Y3" s="2"/>
      <c r="Z3" s="34"/>
    </row>
    <row r="4" spans="2:26" ht="27" customHeight="1" x14ac:dyDescent="0.2">
      <c r="B4" s="209" t="s">
        <v>8</v>
      </c>
      <c r="C4" s="3" t="s">
        <v>9</v>
      </c>
      <c r="D4" s="30" t="str">
        <f>IF(登録シート!D3="","",登録シート!D4)</f>
        <v/>
      </c>
      <c r="E4" s="201" t="s">
        <v>42</v>
      </c>
      <c r="F4" s="125" t="s">
        <v>5</v>
      </c>
      <c r="G4" s="125"/>
      <c r="H4" s="170" t="str">
        <f>IF(登録シート!D3="","",登録シート!H4)</f>
        <v/>
      </c>
      <c r="I4" s="170"/>
      <c r="J4" s="170"/>
      <c r="K4" s="170"/>
      <c r="L4" s="170"/>
      <c r="M4" s="170"/>
      <c r="N4" s="164" t="s">
        <v>84</v>
      </c>
      <c r="O4" s="164"/>
      <c r="P4" s="165" t="str">
        <f>IF(登録シート!D3="","",登録シート!P4)</f>
        <v/>
      </c>
      <c r="Q4" s="166"/>
      <c r="R4" s="166"/>
      <c r="S4" s="73" t="s">
        <v>85</v>
      </c>
      <c r="T4" s="167"/>
      <c r="U4" s="85" t="str">
        <f>IF(登録シート!D3="","",登録シート!U4)</f>
        <v/>
      </c>
      <c r="V4" s="85"/>
      <c r="W4" s="97"/>
      <c r="X4" s="98"/>
      <c r="Y4" s="5"/>
    </row>
    <row r="5" spans="2:26" ht="27" customHeight="1" x14ac:dyDescent="0.2">
      <c r="B5" s="210"/>
      <c r="C5" s="6" t="s">
        <v>10</v>
      </c>
      <c r="D5" s="31" t="str">
        <f>IF(登録シート!D3="","",登録シート!D5)</f>
        <v/>
      </c>
      <c r="E5" s="202"/>
      <c r="F5" s="126" t="s">
        <v>20</v>
      </c>
      <c r="G5" s="126"/>
      <c r="H5" s="171" t="str">
        <f>IF(登録シート!D3="","",登録シート!H5)</f>
        <v/>
      </c>
      <c r="I5" s="171"/>
      <c r="J5" s="171"/>
      <c r="K5" s="171"/>
      <c r="L5" s="171"/>
      <c r="M5" s="171"/>
      <c r="N5" s="102" t="s">
        <v>89</v>
      </c>
      <c r="O5" s="103"/>
      <c r="P5" s="104" t="str">
        <f>IF(登録シート!D3="","",登録シート!P5)</f>
        <v/>
      </c>
      <c r="Q5" s="105"/>
      <c r="R5" s="102" t="s">
        <v>97</v>
      </c>
      <c r="S5" s="106"/>
      <c r="T5" s="106"/>
      <c r="U5" s="106"/>
      <c r="V5" s="106"/>
      <c r="W5" s="106"/>
      <c r="X5" s="107"/>
      <c r="Y5" s="2"/>
    </row>
    <row r="6" spans="2:26" ht="27" customHeight="1" thickBot="1" x14ac:dyDescent="0.25">
      <c r="B6" s="211"/>
      <c r="C6" s="7" t="s">
        <v>45</v>
      </c>
      <c r="D6" s="32" t="str">
        <f>IF(登録シート!D3="","",登録シート!D6)</f>
        <v/>
      </c>
      <c r="E6" s="203"/>
      <c r="F6" s="127" t="s">
        <v>47</v>
      </c>
      <c r="G6" s="127"/>
      <c r="H6" s="240" t="str">
        <f>IF(登録シート!D3="","",登録シート!H6)</f>
        <v/>
      </c>
      <c r="I6" s="241"/>
      <c r="J6" s="241"/>
      <c r="K6" s="89" t="s">
        <v>93</v>
      </c>
      <c r="L6" s="89"/>
      <c r="M6" s="90"/>
      <c r="N6" s="112" t="s">
        <v>87</v>
      </c>
      <c r="O6" s="113"/>
      <c r="P6" s="242" t="str">
        <f>IF(登録シート!D3="","",登録シート!P6)</f>
        <v/>
      </c>
      <c r="Q6" s="243"/>
      <c r="R6" s="112" t="s">
        <v>88</v>
      </c>
      <c r="S6" s="113"/>
      <c r="T6" s="114" t="str">
        <f>IF(登録シート!D3="","",登録シート!T6)</f>
        <v/>
      </c>
      <c r="U6" s="115"/>
      <c r="V6" s="115"/>
      <c r="W6" s="115"/>
      <c r="X6" s="116"/>
    </row>
    <row r="7" spans="2:26" ht="30" customHeight="1" x14ac:dyDescent="0.2">
      <c r="B7" s="130" t="s">
        <v>3</v>
      </c>
      <c r="C7" s="131"/>
      <c r="D7" s="24" t="s">
        <v>5</v>
      </c>
      <c r="E7" s="231" t="str">
        <f>IF(登録シート!D3="","",登録シート!E7)</f>
        <v/>
      </c>
      <c r="F7" s="232"/>
      <c r="G7" s="232"/>
      <c r="H7" s="238"/>
      <c r="I7" s="131" t="s">
        <v>25</v>
      </c>
      <c r="J7" s="27" t="s">
        <v>86</v>
      </c>
      <c r="K7" s="239" t="str">
        <f>IF(登録シート!D3="","",登録シート!K7)</f>
        <v/>
      </c>
      <c r="L7" s="239"/>
      <c r="M7" s="154" t="s">
        <v>85</v>
      </c>
      <c r="N7" s="155"/>
      <c r="O7" s="228" t="str">
        <f>IF(登録シート!D3="","",登録シート!O7)</f>
        <v/>
      </c>
      <c r="P7" s="229"/>
      <c r="Q7" s="230"/>
      <c r="R7" s="168" t="s">
        <v>7</v>
      </c>
      <c r="S7" s="169"/>
      <c r="T7" s="231" t="str">
        <f>IF(登録シート!D3="","",登録シート!T7)</f>
        <v/>
      </c>
      <c r="U7" s="232"/>
      <c r="V7" s="232"/>
      <c r="W7" s="232"/>
      <c r="X7" s="233"/>
      <c r="Y7" s="8"/>
      <c r="Z7" s="35"/>
    </row>
    <row r="8" spans="2:26" ht="30" customHeight="1" thickBot="1" x14ac:dyDescent="0.25">
      <c r="B8" s="132"/>
      <c r="C8" s="133"/>
      <c r="D8" s="25" t="s">
        <v>12</v>
      </c>
      <c r="E8" s="179" t="str">
        <f>IF(登録シート!D3="","",登録シート!E8)</f>
        <v/>
      </c>
      <c r="F8" s="180"/>
      <c r="G8" s="180"/>
      <c r="H8" s="234"/>
      <c r="I8" s="133"/>
      <c r="J8" s="28" t="s">
        <v>36</v>
      </c>
      <c r="K8" s="179" t="str">
        <f>IF(登録シート!D3="","",登録シート!K8)</f>
        <v/>
      </c>
      <c r="L8" s="180"/>
      <c r="M8" s="180"/>
      <c r="N8" s="180"/>
      <c r="O8" s="180"/>
      <c r="P8" s="180"/>
      <c r="Q8" s="181" t="s">
        <v>26</v>
      </c>
      <c r="R8" s="182"/>
      <c r="S8" s="235" t="str">
        <f>IF(登録シート!D3="","",登録シート!S8)</f>
        <v/>
      </c>
      <c r="T8" s="236"/>
      <c r="U8" s="236"/>
      <c r="V8" s="236"/>
      <c r="W8" s="236"/>
      <c r="X8" s="237"/>
      <c r="Y8" s="8"/>
      <c r="Z8" s="35"/>
    </row>
    <row r="9" spans="2:26" ht="7.5" customHeight="1" x14ac:dyDescent="0.2">
      <c r="B9" s="156"/>
      <c r="C9" s="156"/>
      <c r="D9" s="156"/>
      <c r="E9" s="9"/>
      <c r="F9" s="10"/>
      <c r="G9" s="10"/>
      <c r="H9" s="10"/>
      <c r="I9" s="10"/>
      <c r="J9" s="10"/>
      <c r="K9" s="11"/>
      <c r="L9" s="11"/>
      <c r="M9" s="11"/>
      <c r="N9" s="11"/>
      <c r="O9" s="11"/>
      <c r="P9" s="11"/>
      <c r="Q9" s="11"/>
      <c r="R9" s="11"/>
      <c r="S9" s="12"/>
      <c r="T9" s="11"/>
      <c r="U9" s="11"/>
      <c r="V9" s="11"/>
      <c r="W9" s="11"/>
      <c r="X9" s="11"/>
      <c r="Y9" s="13"/>
      <c r="Z9" s="35"/>
    </row>
    <row r="10" spans="2:26" ht="27" customHeight="1" x14ac:dyDescent="0.2">
      <c r="B10" s="204" t="s">
        <v>37</v>
      </c>
      <c r="C10" s="204"/>
      <c r="D10" s="204"/>
      <c r="E10" s="76" t="s">
        <v>296</v>
      </c>
      <c r="F10" s="76"/>
      <c r="G10" s="76"/>
      <c r="H10" s="76"/>
      <c r="I10" s="76"/>
      <c r="J10" s="76"/>
      <c r="K10" s="76"/>
      <c r="L10" s="59" t="s">
        <v>298</v>
      </c>
      <c r="M10" s="60"/>
      <c r="N10" s="60"/>
      <c r="O10" s="60"/>
      <c r="P10" s="60"/>
      <c r="Q10" s="60"/>
      <c r="R10" s="11"/>
      <c r="S10" s="11"/>
      <c r="T10" s="11"/>
      <c r="U10" s="11"/>
      <c r="V10" s="11"/>
      <c r="W10" s="11"/>
      <c r="X10" s="11"/>
    </row>
    <row r="11" spans="2:26" ht="18" customHeight="1" x14ac:dyDescent="0.2">
      <c r="B11" s="18" t="s">
        <v>16</v>
      </c>
      <c r="C11" s="85" t="s">
        <v>300</v>
      </c>
      <c r="D11" s="85"/>
      <c r="E11" s="137" t="s">
        <v>21</v>
      </c>
      <c r="F11" s="137"/>
      <c r="G11" s="137"/>
      <c r="H11" s="137" t="s">
        <v>5</v>
      </c>
      <c r="I11" s="137"/>
      <c r="J11" s="137"/>
      <c r="K11" s="26" t="s">
        <v>0</v>
      </c>
      <c r="L11" s="137" t="s">
        <v>13</v>
      </c>
      <c r="M11" s="137"/>
      <c r="N11" s="4" t="s">
        <v>1</v>
      </c>
      <c r="O11" s="137" t="s">
        <v>23</v>
      </c>
      <c r="P11" s="137"/>
      <c r="Q11" s="26" t="s">
        <v>2</v>
      </c>
      <c r="R11" s="73" t="s">
        <v>24</v>
      </c>
      <c r="S11" s="74"/>
      <c r="T11" s="74"/>
      <c r="U11" s="74"/>
      <c r="V11" s="74"/>
      <c r="W11" s="215"/>
      <c r="X11" s="61" t="s">
        <v>299</v>
      </c>
      <c r="Y11" s="8"/>
    </row>
    <row r="12" spans="2:26" ht="18" customHeight="1" x14ac:dyDescent="0.2">
      <c r="B12" s="16" t="s">
        <v>32</v>
      </c>
      <c r="C12" s="77"/>
      <c r="D12" s="77"/>
      <c r="E12" s="146" t="s">
        <v>43</v>
      </c>
      <c r="F12" s="146"/>
      <c r="G12" s="146"/>
      <c r="H12" s="146" t="s">
        <v>38</v>
      </c>
      <c r="I12" s="146"/>
      <c r="J12" s="146"/>
      <c r="K12" s="17" t="s">
        <v>30</v>
      </c>
      <c r="L12" s="145">
        <v>37746</v>
      </c>
      <c r="M12" s="145"/>
      <c r="N12" s="17">
        <f ca="1">IF(L12=0,0,DATEDIF(L12,NOW(),"Y"))</f>
        <v>19</v>
      </c>
      <c r="O12" s="146" t="s">
        <v>94</v>
      </c>
      <c r="P12" s="146"/>
      <c r="Q12" s="17">
        <v>6</v>
      </c>
      <c r="R12" s="19" t="s">
        <v>31</v>
      </c>
      <c r="S12" s="75" t="s">
        <v>39</v>
      </c>
      <c r="T12" s="75"/>
      <c r="U12" s="75"/>
      <c r="V12" s="75"/>
      <c r="W12" s="216"/>
      <c r="X12" s="58" t="s">
        <v>301</v>
      </c>
    </row>
    <row r="13" spans="2:26" ht="18" customHeight="1" x14ac:dyDescent="0.2">
      <c r="B13" s="62" t="str">
        <f>IF(E13="","",ROW()-12+100)</f>
        <v/>
      </c>
      <c r="C13" s="85"/>
      <c r="D13" s="85"/>
      <c r="E13" s="225"/>
      <c r="F13" s="226"/>
      <c r="G13" s="227"/>
      <c r="H13" s="86"/>
      <c r="I13" s="86"/>
      <c r="J13" s="86"/>
      <c r="K13" s="41"/>
      <c r="L13" s="87"/>
      <c r="M13" s="87"/>
      <c r="N13" s="50" t="str">
        <f t="shared" ref="N13:N17" ca="1" si="0">IF(L13=0,"",DATEDIF(L13,NOW(),"Y"))</f>
        <v/>
      </c>
      <c r="O13" s="86"/>
      <c r="P13" s="86"/>
      <c r="Q13" s="41"/>
      <c r="R13" s="52" t="str">
        <f>IF(E13="","",R12)</f>
        <v/>
      </c>
      <c r="S13" s="217"/>
      <c r="T13" s="217"/>
      <c r="U13" s="217"/>
      <c r="V13" s="217"/>
      <c r="W13" s="218"/>
      <c r="X13" s="63"/>
      <c r="Z13" s="23" t="s">
        <v>49</v>
      </c>
    </row>
    <row r="14" spans="2:26" ht="18" customHeight="1" x14ac:dyDescent="0.2">
      <c r="B14" s="47" t="str">
        <f t="shared" ref="B14:B17" si="1">IF(E14="","",ROW()-12+100)</f>
        <v/>
      </c>
      <c r="C14" s="81"/>
      <c r="D14" s="81"/>
      <c r="E14" s="120"/>
      <c r="F14" s="139"/>
      <c r="G14" s="121"/>
      <c r="H14" s="120"/>
      <c r="I14" s="139"/>
      <c r="J14" s="121"/>
      <c r="K14" s="42"/>
      <c r="L14" s="83"/>
      <c r="M14" s="83"/>
      <c r="N14" s="15" t="str">
        <f t="shared" ca="1" si="0"/>
        <v/>
      </c>
      <c r="O14" s="82"/>
      <c r="P14" s="82"/>
      <c r="Q14" s="42"/>
      <c r="R14" s="36" t="str">
        <f>IF(E14="","",R13)</f>
        <v/>
      </c>
      <c r="S14" s="139"/>
      <c r="T14" s="139"/>
      <c r="U14" s="139"/>
      <c r="V14" s="139"/>
      <c r="W14" s="219"/>
      <c r="X14" s="56"/>
      <c r="Z14" s="23" t="s">
        <v>50</v>
      </c>
    </row>
    <row r="15" spans="2:26" ht="18" customHeight="1" x14ac:dyDescent="0.2">
      <c r="B15" s="47" t="str">
        <f t="shared" si="1"/>
        <v/>
      </c>
      <c r="C15" s="81"/>
      <c r="D15" s="81"/>
      <c r="E15" s="82"/>
      <c r="F15" s="82"/>
      <c r="G15" s="82"/>
      <c r="H15" s="120"/>
      <c r="I15" s="139"/>
      <c r="J15" s="121"/>
      <c r="K15" s="42"/>
      <c r="L15" s="83"/>
      <c r="M15" s="83"/>
      <c r="N15" s="15" t="str">
        <f t="shared" ca="1" si="0"/>
        <v/>
      </c>
      <c r="O15" s="82"/>
      <c r="P15" s="82"/>
      <c r="Q15" s="42"/>
      <c r="R15" s="36" t="str">
        <f>IF(E15="","",#REF!)</f>
        <v/>
      </c>
      <c r="S15" s="139"/>
      <c r="T15" s="139"/>
      <c r="U15" s="139"/>
      <c r="V15" s="139"/>
      <c r="W15" s="219"/>
      <c r="X15" s="56"/>
      <c r="Z15" s="23" t="s">
        <v>51</v>
      </c>
    </row>
    <row r="16" spans="2:26" ht="18" customHeight="1" x14ac:dyDescent="0.2">
      <c r="B16" s="47" t="str">
        <f t="shared" si="1"/>
        <v/>
      </c>
      <c r="C16" s="81"/>
      <c r="D16" s="81"/>
      <c r="E16" s="82"/>
      <c r="F16" s="82"/>
      <c r="G16" s="82"/>
      <c r="H16" s="82"/>
      <c r="I16" s="82"/>
      <c r="J16" s="82"/>
      <c r="K16" s="42"/>
      <c r="L16" s="83"/>
      <c r="M16" s="83"/>
      <c r="N16" s="15" t="str">
        <f t="shared" ca="1" si="0"/>
        <v/>
      </c>
      <c r="O16" s="82"/>
      <c r="P16" s="82"/>
      <c r="Q16" s="42"/>
      <c r="R16" s="36" t="str">
        <f>IF(E16="","",R15)</f>
        <v/>
      </c>
      <c r="S16" s="139"/>
      <c r="T16" s="139"/>
      <c r="U16" s="139"/>
      <c r="V16" s="139"/>
      <c r="W16" s="219"/>
      <c r="X16" s="56"/>
      <c r="Z16" s="23" t="s">
        <v>52</v>
      </c>
    </row>
    <row r="17" spans="2:26" ht="18" customHeight="1" x14ac:dyDescent="0.2">
      <c r="B17" s="48" t="str">
        <f t="shared" si="1"/>
        <v/>
      </c>
      <c r="C17" s="77"/>
      <c r="D17" s="77"/>
      <c r="E17" s="78"/>
      <c r="F17" s="78"/>
      <c r="G17" s="78"/>
      <c r="H17" s="78"/>
      <c r="I17" s="78"/>
      <c r="J17" s="78"/>
      <c r="K17" s="43"/>
      <c r="L17" s="79"/>
      <c r="M17" s="79"/>
      <c r="N17" s="17" t="str">
        <f t="shared" ca="1" si="0"/>
        <v/>
      </c>
      <c r="O17" s="78"/>
      <c r="P17" s="78"/>
      <c r="Q17" s="43"/>
      <c r="R17" s="37" t="str">
        <f>IF(E17="","",R10)</f>
        <v/>
      </c>
      <c r="S17" s="220"/>
      <c r="T17" s="220"/>
      <c r="U17" s="220"/>
      <c r="V17" s="220"/>
      <c r="W17" s="221"/>
      <c r="X17" s="57"/>
      <c r="Z17" s="23" t="s">
        <v>53</v>
      </c>
    </row>
    <row r="18" spans="2:26" ht="18" customHeight="1" x14ac:dyDescent="0.2">
      <c r="B18" s="62" t="str">
        <f>IF(E18="","",ROW()-12+100)</f>
        <v/>
      </c>
      <c r="C18" s="85"/>
      <c r="D18" s="85"/>
      <c r="E18" s="225"/>
      <c r="F18" s="226"/>
      <c r="G18" s="227"/>
      <c r="H18" s="86"/>
      <c r="I18" s="86"/>
      <c r="J18" s="86"/>
      <c r="K18" s="41"/>
      <c r="L18" s="87"/>
      <c r="M18" s="87"/>
      <c r="N18" s="50" t="str">
        <f t="shared" ref="N18:N42" ca="1" si="2">IF(L18=0,"",DATEDIF(L18,NOW(),"Y"))</f>
        <v/>
      </c>
      <c r="O18" s="86"/>
      <c r="P18" s="86"/>
      <c r="Q18" s="41"/>
      <c r="R18" s="52" t="str">
        <f>IF(E18="","",R17)</f>
        <v/>
      </c>
      <c r="S18" s="217"/>
      <c r="T18" s="217"/>
      <c r="U18" s="217"/>
      <c r="V18" s="217"/>
      <c r="W18" s="218"/>
      <c r="X18" s="63"/>
      <c r="Z18" s="23" t="s">
        <v>54</v>
      </c>
    </row>
    <row r="19" spans="2:26" ht="18" customHeight="1" x14ac:dyDescent="0.2">
      <c r="B19" s="47" t="str">
        <f t="shared" ref="B19:B22" si="3">IF(E19="","",ROW()-12+100)</f>
        <v/>
      </c>
      <c r="C19" s="81"/>
      <c r="D19" s="81"/>
      <c r="E19" s="120"/>
      <c r="F19" s="139"/>
      <c r="G19" s="121"/>
      <c r="H19" s="120"/>
      <c r="I19" s="139"/>
      <c r="J19" s="121"/>
      <c r="K19" s="42"/>
      <c r="L19" s="83"/>
      <c r="M19" s="83"/>
      <c r="N19" s="15" t="str">
        <f t="shared" ca="1" si="2"/>
        <v/>
      </c>
      <c r="O19" s="82"/>
      <c r="P19" s="82"/>
      <c r="Q19" s="42"/>
      <c r="R19" s="36" t="str">
        <f>IF(E19="","",R18)</f>
        <v/>
      </c>
      <c r="S19" s="139"/>
      <c r="T19" s="139"/>
      <c r="U19" s="139"/>
      <c r="V19" s="139"/>
      <c r="W19" s="219"/>
      <c r="X19" s="56"/>
      <c r="Z19" s="23" t="s">
        <v>55</v>
      </c>
    </row>
    <row r="20" spans="2:26" ht="18" customHeight="1" x14ac:dyDescent="0.2">
      <c r="B20" s="47" t="str">
        <f t="shared" si="3"/>
        <v/>
      </c>
      <c r="C20" s="81"/>
      <c r="D20" s="81"/>
      <c r="E20" s="82"/>
      <c r="F20" s="82"/>
      <c r="G20" s="82"/>
      <c r="H20" s="120"/>
      <c r="I20" s="139"/>
      <c r="J20" s="121"/>
      <c r="K20" s="42"/>
      <c r="L20" s="83"/>
      <c r="M20" s="83"/>
      <c r="N20" s="15" t="str">
        <f t="shared" ca="1" si="2"/>
        <v/>
      </c>
      <c r="O20" s="82"/>
      <c r="P20" s="82"/>
      <c r="Q20" s="42"/>
      <c r="R20" s="36" t="str">
        <f>IF(E20="","",#REF!)</f>
        <v/>
      </c>
      <c r="S20" s="139"/>
      <c r="T20" s="139"/>
      <c r="U20" s="139"/>
      <c r="V20" s="139"/>
      <c r="W20" s="219"/>
      <c r="X20" s="56"/>
      <c r="Z20" s="23" t="s">
        <v>56</v>
      </c>
    </row>
    <row r="21" spans="2:26" ht="18" customHeight="1" x14ac:dyDescent="0.2">
      <c r="B21" s="47" t="str">
        <f t="shared" si="3"/>
        <v/>
      </c>
      <c r="C21" s="81"/>
      <c r="D21" s="81"/>
      <c r="E21" s="82"/>
      <c r="F21" s="82"/>
      <c r="G21" s="82"/>
      <c r="H21" s="82"/>
      <c r="I21" s="82"/>
      <c r="J21" s="82"/>
      <c r="K21" s="42"/>
      <c r="L21" s="83"/>
      <c r="M21" s="83"/>
      <c r="N21" s="15" t="str">
        <f t="shared" ca="1" si="2"/>
        <v/>
      </c>
      <c r="O21" s="82"/>
      <c r="P21" s="82"/>
      <c r="Q21" s="42"/>
      <c r="R21" s="36" t="str">
        <f>IF(E21="","",R20)</f>
        <v/>
      </c>
      <c r="S21" s="139"/>
      <c r="T21" s="139"/>
      <c r="U21" s="139"/>
      <c r="V21" s="139"/>
      <c r="W21" s="219"/>
      <c r="X21" s="56"/>
      <c r="Z21" s="23" t="s">
        <v>57</v>
      </c>
    </row>
    <row r="22" spans="2:26" ht="18" customHeight="1" x14ac:dyDescent="0.2">
      <c r="B22" s="48" t="str">
        <f t="shared" si="3"/>
        <v/>
      </c>
      <c r="C22" s="77"/>
      <c r="D22" s="77"/>
      <c r="E22" s="78"/>
      <c r="F22" s="78"/>
      <c r="G22" s="78"/>
      <c r="H22" s="78"/>
      <c r="I22" s="78"/>
      <c r="J22" s="78"/>
      <c r="K22" s="43"/>
      <c r="L22" s="79"/>
      <c r="M22" s="79"/>
      <c r="N22" s="17" t="str">
        <f t="shared" ca="1" si="2"/>
        <v/>
      </c>
      <c r="O22" s="78"/>
      <c r="P22" s="78"/>
      <c r="Q22" s="43"/>
      <c r="R22" s="37" t="str">
        <f>IF(E22="","",R15)</f>
        <v/>
      </c>
      <c r="S22" s="220"/>
      <c r="T22" s="220"/>
      <c r="U22" s="220"/>
      <c r="V22" s="220"/>
      <c r="W22" s="221"/>
      <c r="X22" s="57"/>
      <c r="Z22" s="23" t="s">
        <v>58</v>
      </c>
    </row>
    <row r="23" spans="2:26" ht="18" customHeight="1" x14ac:dyDescent="0.2">
      <c r="B23" s="62" t="str">
        <f>IF(E23="","",ROW()-12+100)</f>
        <v/>
      </c>
      <c r="C23" s="85"/>
      <c r="D23" s="85"/>
      <c r="E23" s="225"/>
      <c r="F23" s="226"/>
      <c r="G23" s="227"/>
      <c r="H23" s="86"/>
      <c r="I23" s="86"/>
      <c r="J23" s="86"/>
      <c r="K23" s="41"/>
      <c r="L23" s="87"/>
      <c r="M23" s="87"/>
      <c r="N23" s="50" t="str">
        <f t="shared" ca="1" si="2"/>
        <v/>
      </c>
      <c r="O23" s="86"/>
      <c r="P23" s="86"/>
      <c r="Q23" s="41"/>
      <c r="R23" s="52" t="str">
        <f>IF(E23="","",R22)</f>
        <v/>
      </c>
      <c r="S23" s="217"/>
      <c r="T23" s="217"/>
      <c r="U23" s="217"/>
      <c r="V23" s="217"/>
      <c r="W23" s="218"/>
      <c r="X23" s="63"/>
      <c r="Z23" s="23" t="s">
        <v>59</v>
      </c>
    </row>
    <row r="24" spans="2:26" ht="18" customHeight="1" x14ac:dyDescent="0.2">
      <c r="B24" s="47" t="str">
        <f t="shared" ref="B24:B27" si="4">IF(E24="","",ROW()-12+100)</f>
        <v/>
      </c>
      <c r="C24" s="81"/>
      <c r="D24" s="81"/>
      <c r="E24" s="120"/>
      <c r="F24" s="139"/>
      <c r="G24" s="121"/>
      <c r="H24" s="120"/>
      <c r="I24" s="139"/>
      <c r="J24" s="121"/>
      <c r="K24" s="42"/>
      <c r="L24" s="83"/>
      <c r="M24" s="83"/>
      <c r="N24" s="15" t="str">
        <f t="shared" ca="1" si="2"/>
        <v/>
      </c>
      <c r="O24" s="82"/>
      <c r="P24" s="82"/>
      <c r="Q24" s="42"/>
      <c r="R24" s="36" t="str">
        <f>IF(E24="","",R23)</f>
        <v/>
      </c>
      <c r="S24" s="139"/>
      <c r="T24" s="139"/>
      <c r="U24" s="139"/>
      <c r="V24" s="139"/>
      <c r="W24" s="219"/>
      <c r="X24" s="56"/>
      <c r="Z24" s="23" t="s">
        <v>60</v>
      </c>
    </row>
    <row r="25" spans="2:26" ht="18" customHeight="1" x14ac:dyDescent="0.2">
      <c r="B25" s="47" t="str">
        <f t="shared" si="4"/>
        <v/>
      </c>
      <c r="C25" s="81"/>
      <c r="D25" s="81"/>
      <c r="E25" s="82"/>
      <c r="F25" s="82"/>
      <c r="G25" s="82"/>
      <c r="H25" s="120"/>
      <c r="I25" s="139"/>
      <c r="J25" s="121"/>
      <c r="K25" s="42"/>
      <c r="L25" s="83"/>
      <c r="M25" s="83"/>
      <c r="N25" s="15" t="str">
        <f t="shared" ca="1" si="2"/>
        <v/>
      </c>
      <c r="O25" s="82"/>
      <c r="P25" s="82"/>
      <c r="Q25" s="42"/>
      <c r="R25" s="36" t="str">
        <f>IF(E25="","",#REF!)</f>
        <v/>
      </c>
      <c r="S25" s="139"/>
      <c r="T25" s="139"/>
      <c r="U25" s="139"/>
      <c r="V25" s="139"/>
      <c r="W25" s="219"/>
      <c r="X25" s="56"/>
      <c r="Z25" s="23" t="s">
        <v>61</v>
      </c>
    </row>
    <row r="26" spans="2:26" ht="18" customHeight="1" x14ac:dyDescent="0.2">
      <c r="B26" s="47" t="str">
        <f t="shared" si="4"/>
        <v/>
      </c>
      <c r="C26" s="81"/>
      <c r="D26" s="81"/>
      <c r="E26" s="82"/>
      <c r="F26" s="82"/>
      <c r="G26" s="82"/>
      <c r="H26" s="82"/>
      <c r="I26" s="82"/>
      <c r="J26" s="82"/>
      <c r="K26" s="42"/>
      <c r="L26" s="83"/>
      <c r="M26" s="83"/>
      <c r="N26" s="15" t="str">
        <f t="shared" ca="1" si="2"/>
        <v/>
      </c>
      <c r="O26" s="82"/>
      <c r="P26" s="82"/>
      <c r="Q26" s="42"/>
      <c r="R26" s="36" t="str">
        <f>IF(E26="","",R25)</f>
        <v/>
      </c>
      <c r="S26" s="139"/>
      <c r="T26" s="139"/>
      <c r="U26" s="139"/>
      <c r="V26" s="139"/>
      <c r="W26" s="219"/>
      <c r="X26" s="56"/>
      <c r="Z26" s="23" t="s">
        <v>62</v>
      </c>
    </row>
    <row r="27" spans="2:26" ht="18" customHeight="1" x14ac:dyDescent="0.2">
      <c r="B27" s="48" t="str">
        <f t="shared" si="4"/>
        <v/>
      </c>
      <c r="C27" s="77"/>
      <c r="D27" s="77"/>
      <c r="E27" s="78"/>
      <c r="F27" s="78"/>
      <c r="G27" s="78"/>
      <c r="H27" s="78"/>
      <c r="I27" s="78"/>
      <c r="J27" s="78"/>
      <c r="K27" s="43"/>
      <c r="L27" s="79"/>
      <c r="M27" s="79"/>
      <c r="N27" s="17" t="str">
        <f t="shared" ca="1" si="2"/>
        <v/>
      </c>
      <c r="O27" s="78"/>
      <c r="P27" s="78"/>
      <c r="Q27" s="43"/>
      <c r="R27" s="37" t="str">
        <f>IF(E27="","",R20)</f>
        <v/>
      </c>
      <c r="S27" s="220"/>
      <c r="T27" s="220"/>
      <c r="U27" s="220"/>
      <c r="V27" s="220"/>
      <c r="W27" s="221"/>
      <c r="X27" s="57"/>
      <c r="Z27" s="23" t="s">
        <v>63</v>
      </c>
    </row>
    <row r="28" spans="2:26" ht="18" customHeight="1" x14ac:dyDescent="0.2">
      <c r="B28" s="62" t="str">
        <f>IF(E28="","",ROW()-12+100)</f>
        <v/>
      </c>
      <c r="C28" s="85"/>
      <c r="D28" s="85"/>
      <c r="E28" s="225"/>
      <c r="F28" s="226"/>
      <c r="G28" s="227"/>
      <c r="H28" s="86"/>
      <c r="I28" s="86"/>
      <c r="J28" s="86"/>
      <c r="K28" s="41"/>
      <c r="L28" s="87"/>
      <c r="M28" s="87"/>
      <c r="N28" s="50" t="str">
        <f t="shared" ca="1" si="2"/>
        <v/>
      </c>
      <c r="O28" s="86"/>
      <c r="P28" s="86"/>
      <c r="Q28" s="41"/>
      <c r="R28" s="52" t="str">
        <f>IF(E28="","",R27)</f>
        <v/>
      </c>
      <c r="S28" s="217"/>
      <c r="T28" s="217"/>
      <c r="U28" s="217"/>
      <c r="V28" s="217"/>
      <c r="W28" s="218"/>
      <c r="X28" s="63"/>
      <c r="Z28" s="23" t="s">
        <v>64</v>
      </c>
    </row>
    <row r="29" spans="2:26" ht="18" customHeight="1" x14ac:dyDescent="0.2">
      <c r="B29" s="47" t="str">
        <f t="shared" ref="B29:B32" si="5">IF(E29="","",ROW()-12+100)</f>
        <v/>
      </c>
      <c r="C29" s="81"/>
      <c r="D29" s="81"/>
      <c r="E29" s="120"/>
      <c r="F29" s="139"/>
      <c r="G29" s="121"/>
      <c r="H29" s="120"/>
      <c r="I29" s="139"/>
      <c r="J29" s="121"/>
      <c r="K29" s="42"/>
      <c r="L29" s="83"/>
      <c r="M29" s="83"/>
      <c r="N29" s="15" t="str">
        <f t="shared" ca="1" si="2"/>
        <v/>
      </c>
      <c r="O29" s="82"/>
      <c r="P29" s="82"/>
      <c r="Q29" s="42"/>
      <c r="R29" s="36" t="str">
        <f>IF(E29="","",R28)</f>
        <v/>
      </c>
      <c r="S29" s="139"/>
      <c r="T29" s="139"/>
      <c r="U29" s="139"/>
      <c r="V29" s="139"/>
      <c r="W29" s="219"/>
      <c r="X29" s="56"/>
      <c r="Z29" s="23" t="s">
        <v>65</v>
      </c>
    </row>
    <row r="30" spans="2:26" ht="18" customHeight="1" x14ac:dyDescent="0.2">
      <c r="B30" s="47" t="str">
        <f t="shared" si="5"/>
        <v/>
      </c>
      <c r="C30" s="81"/>
      <c r="D30" s="81"/>
      <c r="E30" s="82"/>
      <c r="F30" s="82"/>
      <c r="G30" s="82"/>
      <c r="H30" s="120"/>
      <c r="I30" s="139"/>
      <c r="J30" s="121"/>
      <c r="K30" s="42"/>
      <c r="L30" s="83"/>
      <c r="M30" s="83"/>
      <c r="N30" s="15" t="str">
        <f t="shared" ca="1" si="2"/>
        <v/>
      </c>
      <c r="O30" s="82"/>
      <c r="P30" s="82"/>
      <c r="Q30" s="42"/>
      <c r="R30" s="36" t="str">
        <f>IF(E30="","",#REF!)</f>
        <v/>
      </c>
      <c r="S30" s="139"/>
      <c r="T30" s="139"/>
      <c r="U30" s="139"/>
      <c r="V30" s="139"/>
      <c r="W30" s="219"/>
      <c r="X30" s="56"/>
      <c r="Z30" s="23" t="s">
        <v>66</v>
      </c>
    </row>
    <row r="31" spans="2:26" ht="18" customHeight="1" x14ac:dyDescent="0.2">
      <c r="B31" s="47" t="str">
        <f t="shared" si="5"/>
        <v/>
      </c>
      <c r="C31" s="81"/>
      <c r="D31" s="81"/>
      <c r="E31" s="82"/>
      <c r="F31" s="82"/>
      <c r="G31" s="82"/>
      <c r="H31" s="82"/>
      <c r="I31" s="82"/>
      <c r="J31" s="82"/>
      <c r="K31" s="42"/>
      <c r="L31" s="83"/>
      <c r="M31" s="83"/>
      <c r="N31" s="15" t="str">
        <f t="shared" ca="1" si="2"/>
        <v/>
      </c>
      <c r="O31" s="82"/>
      <c r="P31" s="82"/>
      <c r="Q31" s="42"/>
      <c r="R31" s="36" t="str">
        <f>IF(E31="","",R30)</f>
        <v/>
      </c>
      <c r="S31" s="139"/>
      <c r="T31" s="139"/>
      <c r="U31" s="139"/>
      <c r="V31" s="139"/>
      <c r="W31" s="219"/>
      <c r="X31" s="56"/>
      <c r="Z31" s="23" t="s">
        <v>67</v>
      </c>
    </row>
    <row r="32" spans="2:26" ht="18" customHeight="1" x14ac:dyDescent="0.2">
      <c r="B32" s="48" t="str">
        <f t="shared" si="5"/>
        <v/>
      </c>
      <c r="C32" s="77"/>
      <c r="D32" s="77"/>
      <c r="E32" s="78"/>
      <c r="F32" s="78"/>
      <c r="G32" s="78"/>
      <c r="H32" s="78"/>
      <c r="I32" s="78"/>
      <c r="J32" s="78"/>
      <c r="K32" s="43"/>
      <c r="L32" s="79"/>
      <c r="M32" s="79"/>
      <c r="N32" s="17" t="str">
        <f t="shared" ca="1" si="2"/>
        <v/>
      </c>
      <c r="O32" s="78"/>
      <c r="P32" s="78"/>
      <c r="Q32" s="43"/>
      <c r="R32" s="37" t="str">
        <f>IF(E32="","",R25)</f>
        <v/>
      </c>
      <c r="S32" s="220"/>
      <c r="T32" s="220"/>
      <c r="U32" s="220"/>
      <c r="V32" s="220"/>
      <c r="W32" s="221"/>
      <c r="X32" s="57"/>
      <c r="Z32" s="23" t="s">
        <v>68</v>
      </c>
    </row>
    <row r="33" spans="2:26" ht="18" customHeight="1" x14ac:dyDescent="0.2">
      <c r="B33" s="62" t="str">
        <f>IF(E33="","",ROW()-12+100)</f>
        <v/>
      </c>
      <c r="C33" s="85"/>
      <c r="D33" s="85"/>
      <c r="E33" s="225"/>
      <c r="F33" s="226"/>
      <c r="G33" s="227"/>
      <c r="H33" s="86"/>
      <c r="I33" s="86"/>
      <c r="J33" s="86"/>
      <c r="K33" s="41"/>
      <c r="L33" s="87"/>
      <c r="M33" s="87"/>
      <c r="N33" s="50" t="str">
        <f t="shared" ca="1" si="2"/>
        <v/>
      </c>
      <c r="O33" s="86"/>
      <c r="P33" s="86"/>
      <c r="Q33" s="41"/>
      <c r="R33" s="52" t="str">
        <f>IF(E33="","",R32)</f>
        <v/>
      </c>
      <c r="S33" s="217"/>
      <c r="T33" s="217"/>
      <c r="U33" s="217"/>
      <c r="V33" s="217"/>
      <c r="W33" s="218"/>
      <c r="X33" s="63"/>
      <c r="Z33" s="23" t="s">
        <v>69</v>
      </c>
    </row>
    <row r="34" spans="2:26" ht="18" customHeight="1" x14ac:dyDescent="0.2">
      <c r="B34" s="47" t="str">
        <f t="shared" ref="B34:B37" si="6">IF(E34="","",ROW()-12+100)</f>
        <v/>
      </c>
      <c r="C34" s="81"/>
      <c r="D34" s="81"/>
      <c r="E34" s="120"/>
      <c r="F34" s="139"/>
      <c r="G34" s="121"/>
      <c r="H34" s="120"/>
      <c r="I34" s="139"/>
      <c r="J34" s="121"/>
      <c r="K34" s="42"/>
      <c r="L34" s="83"/>
      <c r="M34" s="83"/>
      <c r="N34" s="15" t="str">
        <f t="shared" ca="1" si="2"/>
        <v/>
      </c>
      <c r="O34" s="82"/>
      <c r="P34" s="82"/>
      <c r="Q34" s="42"/>
      <c r="R34" s="36" t="str">
        <f>IF(E34="","",R33)</f>
        <v/>
      </c>
      <c r="S34" s="139"/>
      <c r="T34" s="139"/>
      <c r="U34" s="139"/>
      <c r="V34" s="139"/>
      <c r="W34" s="219"/>
      <c r="X34" s="56"/>
      <c r="Z34" s="23" t="s">
        <v>70</v>
      </c>
    </row>
    <row r="35" spans="2:26" ht="18" customHeight="1" x14ac:dyDescent="0.2">
      <c r="B35" s="47" t="str">
        <f t="shared" si="6"/>
        <v/>
      </c>
      <c r="C35" s="81"/>
      <c r="D35" s="81"/>
      <c r="E35" s="82"/>
      <c r="F35" s="82"/>
      <c r="G35" s="82"/>
      <c r="H35" s="120"/>
      <c r="I35" s="139"/>
      <c r="J35" s="121"/>
      <c r="K35" s="42"/>
      <c r="L35" s="83"/>
      <c r="M35" s="83"/>
      <c r="N35" s="15" t="str">
        <f t="shared" ca="1" si="2"/>
        <v/>
      </c>
      <c r="O35" s="82"/>
      <c r="P35" s="82"/>
      <c r="Q35" s="42"/>
      <c r="R35" s="36" t="str">
        <f>IF(E35="","",#REF!)</f>
        <v/>
      </c>
      <c r="S35" s="139"/>
      <c r="T35" s="139"/>
      <c r="U35" s="139"/>
      <c r="V35" s="139"/>
      <c r="W35" s="219"/>
      <c r="X35" s="56"/>
      <c r="Z35" s="23" t="s">
        <v>71</v>
      </c>
    </row>
    <row r="36" spans="2:26" ht="18" customHeight="1" x14ac:dyDescent="0.2">
      <c r="B36" s="47" t="str">
        <f t="shared" si="6"/>
        <v/>
      </c>
      <c r="C36" s="81"/>
      <c r="D36" s="81"/>
      <c r="E36" s="82"/>
      <c r="F36" s="82"/>
      <c r="G36" s="82"/>
      <c r="H36" s="82"/>
      <c r="I36" s="82"/>
      <c r="J36" s="82"/>
      <c r="K36" s="42"/>
      <c r="L36" s="83"/>
      <c r="M36" s="83"/>
      <c r="N36" s="15" t="str">
        <f t="shared" ca="1" si="2"/>
        <v/>
      </c>
      <c r="O36" s="82"/>
      <c r="P36" s="82"/>
      <c r="Q36" s="42"/>
      <c r="R36" s="36" t="str">
        <f>IF(E36="","",R35)</f>
        <v/>
      </c>
      <c r="S36" s="139"/>
      <c r="T36" s="139"/>
      <c r="U36" s="139"/>
      <c r="V36" s="139"/>
      <c r="W36" s="219"/>
      <c r="X36" s="56"/>
      <c r="Z36" s="23" t="s">
        <v>72</v>
      </c>
    </row>
    <row r="37" spans="2:26" ht="18" customHeight="1" x14ac:dyDescent="0.2">
      <c r="B37" s="48" t="str">
        <f t="shared" si="6"/>
        <v/>
      </c>
      <c r="C37" s="77"/>
      <c r="D37" s="77"/>
      <c r="E37" s="78"/>
      <c r="F37" s="78"/>
      <c r="G37" s="78"/>
      <c r="H37" s="78"/>
      <c r="I37" s="78"/>
      <c r="J37" s="78"/>
      <c r="K37" s="43"/>
      <c r="L37" s="79"/>
      <c r="M37" s="79"/>
      <c r="N37" s="17" t="str">
        <f t="shared" ca="1" si="2"/>
        <v/>
      </c>
      <c r="O37" s="78"/>
      <c r="P37" s="78"/>
      <c r="Q37" s="43"/>
      <c r="R37" s="37" t="str">
        <f>IF(E37="","",R30)</f>
        <v/>
      </c>
      <c r="S37" s="220"/>
      <c r="T37" s="220"/>
      <c r="U37" s="220"/>
      <c r="V37" s="220"/>
      <c r="W37" s="221"/>
      <c r="X37" s="57"/>
      <c r="Z37" s="23" t="s">
        <v>73</v>
      </c>
    </row>
    <row r="38" spans="2:26" ht="18" customHeight="1" x14ac:dyDescent="0.2">
      <c r="B38" s="62" t="str">
        <f>IF(E38="","",ROW()-12+100)</f>
        <v/>
      </c>
      <c r="C38" s="85"/>
      <c r="D38" s="85"/>
      <c r="E38" s="225"/>
      <c r="F38" s="226"/>
      <c r="G38" s="227"/>
      <c r="H38" s="86"/>
      <c r="I38" s="86"/>
      <c r="J38" s="86"/>
      <c r="K38" s="41"/>
      <c r="L38" s="87"/>
      <c r="M38" s="87"/>
      <c r="N38" s="50" t="str">
        <f t="shared" ca="1" si="2"/>
        <v/>
      </c>
      <c r="O38" s="86"/>
      <c r="P38" s="86"/>
      <c r="Q38" s="41"/>
      <c r="R38" s="52" t="str">
        <f>IF(E38="","",R37)</f>
        <v/>
      </c>
      <c r="S38" s="217"/>
      <c r="T38" s="217"/>
      <c r="U38" s="217"/>
      <c r="V38" s="217"/>
      <c r="W38" s="218"/>
      <c r="X38" s="63"/>
      <c r="Z38" s="23" t="s">
        <v>74</v>
      </c>
    </row>
    <row r="39" spans="2:26" ht="18" customHeight="1" x14ac:dyDescent="0.2">
      <c r="B39" s="47" t="str">
        <f t="shared" ref="B39:B42" si="7">IF(E39="","",ROW()-12+100)</f>
        <v/>
      </c>
      <c r="C39" s="81"/>
      <c r="D39" s="81"/>
      <c r="E39" s="120"/>
      <c r="F39" s="139"/>
      <c r="G39" s="121"/>
      <c r="H39" s="120"/>
      <c r="I39" s="139"/>
      <c r="J39" s="121"/>
      <c r="K39" s="42"/>
      <c r="L39" s="83"/>
      <c r="M39" s="83"/>
      <c r="N39" s="15" t="str">
        <f t="shared" ca="1" si="2"/>
        <v/>
      </c>
      <c r="O39" s="82"/>
      <c r="P39" s="82"/>
      <c r="Q39" s="42"/>
      <c r="R39" s="36" t="str">
        <f>IF(E39="","",R38)</f>
        <v/>
      </c>
      <c r="S39" s="139"/>
      <c r="T39" s="139"/>
      <c r="U39" s="139"/>
      <c r="V39" s="139"/>
      <c r="W39" s="219"/>
      <c r="X39" s="56"/>
      <c r="Z39" s="23" t="s">
        <v>75</v>
      </c>
    </row>
    <row r="40" spans="2:26" ht="18" customHeight="1" x14ac:dyDescent="0.2">
      <c r="B40" s="47" t="str">
        <f t="shared" si="7"/>
        <v/>
      </c>
      <c r="C40" s="81"/>
      <c r="D40" s="81"/>
      <c r="E40" s="82"/>
      <c r="F40" s="82"/>
      <c r="G40" s="82"/>
      <c r="H40" s="120"/>
      <c r="I40" s="139"/>
      <c r="J40" s="121"/>
      <c r="K40" s="42"/>
      <c r="L40" s="83"/>
      <c r="M40" s="83"/>
      <c r="N40" s="15" t="str">
        <f t="shared" ca="1" si="2"/>
        <v/>
      </c>
      <c r="O40" s="82"/>
      <c r="P40" s="82"/>
      <c r="Q40" s="42"/>
      <c r="R40" s="36" t="str">
        <f>IF(E40="","",#REF!)</f>
        <v/>
      </c>
      <c r="S40" s="139"/>
      <c r="T40" s="139"/>
      <c r="U40" s="139"/>
      <c r="V40" s="139"/>
      <c r="W40" s="219"/>
      <c r="X40" s="56"/>
      <c r="Z40" s="23" t="s">
        <v>76</v>
      </c>
    </row>
    <row r="41" spans="2:26" ht="18" customHeight="1" x14ac:dyDescent="0.2">
      <c r="B41" s="47" t="str">
        <f t="shared" si="7"/>
        <v/>
      </c>
      <c r="C41" s="81"/>
      <c r="D41" s="81"/>
      <c r="E41" s="82"/>
      <c r="F41" s="82"/>
      <c r="G41" s="82"/>
      <c r="H41" s="82"/>
      <c r="I41" s="82"/>
      <c r="J41" s="82"/>
      <c r="K41" s="42"/>
      <c r="L41" s="83"/>
      <c r="M41" s="83"/>
      <c r="N41" s="15" t="str">
        <f t="shared" ca="1" si="2"/>
        <v/>
      </c>
      <c r="O41" s="82"/>
      <c r="P41" s="82"/>
      <c r="Q41" s="42"/>
      <c r="R41" s="36" t="str">
        <f>IF(E41="","",R40)</f>
        <v/>
      </c>
      <c r="S41" s="139"/>
      <c r="T41" s="139"/>
      <c r="U41" s="139"/>
      <c r="V41" s="139"/>
      <c r="W41" s="219"/>
      <c r="X41" s="56"/>
      <c r="Z41" s="23" t="s">
        <v>77</v>
      </c>
    </row>
    <row r="42" spans="2:26" ht="18" customHeight="1" x14ac:dyDescent="0.2">
      <c r="B42" s="48" t="str">
        <f t="shared" si="7"/>
        <v/>
      </c>
      <c r="C42" s="77"/>
      <c r="D42" s="77"/>
      <c r="E42" s="78"/>
      <c r="F42" s="78"/>
      <c r="G42" s="78"/>
      <c r="H42" s="78"/>
      <c r="I42" s="78"/>
      <c r="J42" s="78"/>
      <c r="K42" s="43"/>
      <c r="L42" s="79"/>
      <c r="M42" s="79"/>
      <c r="N42" s="17" t="str">
        <f t="shared" ca="1" si="2"/>
        <v/>
      </c>
      <c r="O42" s="78"/>
      <c r="P42" s="78"/>
      <c r="Q42" s="43"/>
      <c r="R42" s="37" t="str">
        <f>IF(E42="","",R35)</f>
        <v/>
      </c>
      <c r="S42" s="220"/>
      <c r="T42" s="220"/>
      <c r="U42" s="220"/>
      <c r="V42" s="220"/>
      <c r="W42" s="221"/>
      <c r="X42" s="57"/>
      <c r="Z42" s="23" t="s">
        <v>78</v>
      </c>
    </row>
    <row r="43" spans="2:26" ht="13.2" x14ac:dyDescent="0.2">
      <c r="B43" s="1" t="str">
        <f t="shared" ref="B43:B61" si="8">IF(E43="","",ROW()-20)</f>
        <v/>
      </c>
      <c r="C43" s="222"/>
      <c r="D43" s="222"/>
      <c r="E43" s="222"/>
      <c r="F43" s="222"/>
      <c r="G43" s="222"/>
      <c r="H43" s="222"/>
      <c r="I43" s="222"/>
      <c r="J43" s="222"/>
      <c r="L43" s="223"/>
      <c r="M43" s="223"/>
      <c r="N43" s="21" t="str">
        <f t="shared" ref="N43:N61" ca="1" si="9">IF(L43=0,"",DATEDIF(L43,NOW(),"Y"))</f>
        <v/>
      </c>
      <c r="O43" s="222"/>
      <c r="P43" s="222"/>
      <c r="Q43" s="21"/>
      <c r="R43" s="21" t="str">
        <f>IF(E43="","",#REF!)</f>
        <v/>
      </c>
      <c r="S43" s="224"/>
      <c r="T43" s="224"/>
      <c r="U43" s="224"/>
      <c r="V43" s="224"/>
      <c r="W43" s="224"/>
      <c r="X43" s="224"/>
    </row>
    <row r="44" spans="2:26" ht="13.2" x14ac:dyDescent="0.2">
      <c r="B44" s="1" t="str">
        <f t="shared" si="8"/>
        <v/>
      </c>
      <c r="C44" s="222"/>
      <c r="D44" s="222"/>
      <c r="E44" s="222"/>
      <c r="F44" s="222"/>
      <c r="G44" s="222"/>
      <c r="H44" s="222"/>
      <c r="I44" s="222"/>
      <c r="J44" s="222"/>
      <c r="L44" s="223"/>
      <c r="M44" s="223"/>
      <c r="N44" s="21" t="str">
        <f t="shared" ca="1" si="9"/>
        <v/>
      </c>
      <c r="O44" s="222"/>
      <c r="P44" s="222"/>
      <c r="Q44" s="21"/>
      <c r="R44" s="21" t="str">
        <f>IF(E44="","",#REF!)</f>
        <v/>
      </c>
      <c r="S44" s="224"/>
      <c r="T44" s="224"/>
      <c r="U44" s="224"/>
      <c r="V44" s="224"/>
      <c r="W44" s="224"/>
      <c r="X44" s="224"/>
    </row>
    <row r="45" spans="2:26" ht="13.2" x14ac:dyDescent="0.2">
      <c r="B45" s="1" t="str">
        <f t="shared" si="8"/>
        <v/>
      </c>
      <c r="C45" s="222"/>
      <c r="D45" s="222"/>
      <c r="E45" s="222"/>
      <c r="F45" s="222"/>
      <c r="G45" s="222"/>
      <c r="H45" s="222"/>
      <c r="I45" s="222"/>
      <c r="J45" s="222"/>
      <c r="L45" s="223"/>
      <c r="M45" s="223"/>
      <c r="N45" s="21" t="str">
        <f t="shared" ca="1" si="9"/>
        <v/>
      </c>
      <c r="O45" s="222"/>
      <c r="P45" s="222"/>
      <c r="Q45" s="21"/>
      <c r="R45" s="21" t="str">
        <f t="shared" ref="R45" si="10">IF(E45="","",R44)</f>
        <v/>
      </c>
      <c r="S45" s="224"/>
      <c r="T45" s="224"/>
      <c r="U45" s="224"/>
      <c r="V45" s="224"/>
      <c r="W45" s="224"/>
      <c r="X45" s="224"/>
    </row>
    <row r="46" spans="2:26" ht="13.2" x14ac:dyDescent="0.2">
      <c r="B46" s="1" t="str">
        <f t="shared" si="8"/>
        <v/>
      </c>
      <c r="C46" s="222"/>
      <c r="D46" s="222"/>
      <c r="E46" s="222"/>
      <c r="F46" s="222"/>
      <c r="G46" s="222"/>
      <c r="H46" s="222"/>
      <c r="I46" s="222"/>
      <c r="J46" s="222"/>
      <c r="L46" s="223"/>
      <c r="M46" s="223"/>
      <c r="N46" s="21" t="str">
        <f t="shared" ca="1" si="9"/>
        <v/>
      </c>
      <c r="O46" s="222"/>
      <c r="P46" s="222"/>
      <c r="Q46" s="21"/>
      <c r="R46" s="21" t="str">
        <f>IF(E46="","",#REF!)</f>
        <v/>
      </c>
      <c r="S46" s="224"/>
      <c r="T46" s="224"/>
      <c r="U46" s="224"/>
      <c r="V46" s="224"/>
      <c r="W46" s="224"/>
      <c r="X46" s="224"/>
    </row>
    <row r="47" spans="2:26" ht="13.2" x14ac:dyDescent="0.2">
      <c r="B47" s="1" t="str">
        <f t="shared" si="8"/>
        <v/>
      </c>
      <c r="C47" s="222"/>
      <c r="D47" s="222"/>
      <c r="E47" s="222"/>
      <c r="F47" s="222"/>
      <c r="G47" s="222"/>
      <c r="H47" s="222"/>
      <c r="I47" s="222"/>
      <c r="J47" s="222"/>
      <c r="L47" s="223"/>
      <c r="M47" s="223"/>
      <c r="N47" s="21" t="str">
        <f t="shared" ca="1" si="9"/>
        <v/>
      </c>
      <c r="O47" s="222"/>
      <c r="P47" s="222"/>
      <c r="Q47" s="21"/>
      <c r="R47" s="21" t="str">
        <f t="shared" ref="R47" si="11">IF(E47="","",R46)</f>
        <v/>
      </c>
      <c r="S47" s="224"/>
      <c r="T47" s="224"/>
      <c r="U47" s="224"/>
      <c r="V47" s="224"/>
      <c r="W47" s="224"/>
      <c r="X47" s="224"/>
    </row>
    <row r="48" spans="2:26" ht="13.2" x14ac:dyDescent="0.2">
      <c r="B48" s="1" t="str">
        <f t="shared" si="8"/>
        <v/>
      </c>
      <c r="C48" s="222"/>
      <c r="D48" s="222"/>
      <c r="E48" s="222"/>
      <c r="F48" s="222"/>
      <c r="G48" s="222"/>
      <c r="H48" s="222"/>
      <c r="I48" s="222"/>
      <c r="J48" s="222"/>
      <c r="L48" s="223"/>
      <c r="M48" s="223"/>
      <c r="N48" s="21" t="str">
        <f t="shared" ca="1" si="9"/>
        <v/>
      </c>
      <c r="O48" s="222"/>
      <c r="P48" s="222"/>
      <c r="Q48" s="21"/>
      <c r="R48" s="21" t="str">
        <f>IF(E48="","",#REF!)</f>
        <v/>
      </c>
      <c r="S48" s="224"/>
      <c r="T48" s="224"/>
      <c r="U48" s="224"/>
      <c r="V48" s="224"/>
      <c r="W48" s="224"/>
      <c r="X48" s="224"/>
    </row>
    <row r="49" spans="2:24" ht="13.2" x14ac:dyDescent="0.2">
      <c r="B49" s="1" t="str">
        <f t="shared" si="8"/>
        <v/>
      </c>
      <c r="C49" s="222"/>
      <c r="D49" s="222"/>
      <c r="E49" s="222"/>
      <c r="F49" s="222"/>
      <c r="G49" s="222"/>
      <c r="H49" s="222"/>
      <c r="I49" s="222"/>
      <c r="J49" s="222"/>
      <c r="L49" s="223"/>
      <c r="M49" s="223"/>
      <c r="N49" s="21" t="str">
        <f t="shared" ca="1" si="9"/>
        <v/>
      </c>
      <c r="O49" s="222"/>
      <c r="P49" s="222"/>
      <c r="Q49" s="21"/>
      <c r="R49" s="21" t="str">
        <f t="shared" ref="R49" si="12">IF(E49="","",R48)</f>
        <v/>
      </c>
      <c r="S49" s="224"/>
      <c r="T49" s="224"/>
      <c r="U49" s="224"/>
      <c r="V49" s="224"/>
      <c r="W49" s="224"/>
      <c r="X49" s="224"/>
    </row>
    <row r="50" spans="2:24" ht="13.2" x14ac:dyDescent="0.2">
      <c r="B50" s="1" t="str">
        <f t="shared" si="8"/>
        <v/>
      </c>
      <c r="C50" s="222"/>
      <c r="D50" s="222"/>
      <c r="E50" s="222"/>
      <c r="F50" s="222"/>
      <c r="G50" s="222"/>
      <c r="H50" s="222"/>
      <c r="I50" s="222"/>
      <c r="J50" s="222"/>
      <c r="L50" s="223"/>
      <c r="M50" s="223"/>
      <c r="N50" s="21" t="str">
        <f t="shared" ca="1" si="9"/>
        <v/>
      </c>
      <c r="O50" s="222"/>
      <c r="P50" s="222"/>
      <c r="Q50" s="21"/>
      <c r="R50" s="21" t="str">
        <f t="shared" ref="R50" si="13">IF(E50="","",R43)</f>
        <v/>
      </c>
      <c r="S50" s="224"/>
      <c r="T50" s="224"/>
      <c r="U50" s="224"/>
      <c r="V50" s="224"/>
      <c r="W50" s="224"/>
      <c r="X50" s="224"/>
    </row>
    <row r="51" spans="2:24" ht="13.2" x14ac:dyDescent="0.2">
      <c r="B51" s="1" t="str">
        <f t="shared" si="8"/>
        <v/>
      </c>
      <c r="C51" s="222"/>
      <c r="D51" s="222"/>
      <c r="E51" s="222"/>
      <c r="F51" s="222"/>
      <c r="G51" s="222"/>
      <c r="H51" s="222"/>
      <c r="I51" s="222"/>
      <c r="J51" s="222"/>
      <c r="L51" s="223"/>
      <c r="M51" s="223"/>
      <c r="N51" s="21" t="str">
        <f t="shared" ca="1" si="9"/>
        <v/>
      </c>
      <c r="O51" s="222"/>
      <c r="P51" s="222"/>
      <c r="Q51" s="21"/>
      <c r="R51" s="21" t="str">
        <f t="shared" ref="R51" si="14">IF(E51="","",R50)</f>
        <v/>
      </c>
      <c r="S51" s="224"/>
      <c r="T51" s="224"/>
      <c r="U51" s="224"/>
      <c r="V51" s="224"/>
      <c r="W51" s="224"/>
      <c r="X51" s="224"/>
    </row>
    <row r="52" spans="2:24" ht="13.2" x14ac:dyDescent="0.2">
      <c r="B52" s="1" t="str">
        <f t="shared" si="8"/>
        <v/>
      </c>
      <c r="C52" s="222"/>
      <c r="D52" s="222"/>
      <c r="E52" s="222"/>
      <c r="F52" s="222"/>
      <c r="G52" s="222"/>
      <c r="H52" s="222"/>
      <c r="I52" s="222"/>
      <c r="J52" s="222"/>
      <c r="L52" s="223"/>
      <c r="M52" s="223"/>
      <c r="N52" s="21" t="str">
        <f t="shared" ca="1" si="9"/>
        <v/>
      </c>
      <c r="O52" s="222"/>
      <c r="P52" s="222"/>
      <c r="Q52" s="21"/>
      <c r="R52" s="21" t="str">
        <f t="shared" ref="R52" si="15">IF(E52="","",R45)</f>
        <v/>
      </c>
      <c r="S52" s="224"/>
      <c r="T52" s="224"/>
      <c r="U52" s="224"/>
      <c r="V52" s="224"/>
      <c r="W52" s="224"/>
      <c r="X52" s="224"/>
    </row>
    <row r="53" spans="2:24" ht="13.2" x14ac:dyDescent="0.2">
      <c r="B53" s="1" t="str">
        <f t="shared" si="8"/>
        <v/>
      </c>
      <c r="C53" s="222"/>
      <c r="D53" s="222"/>
      <c r="E53" s="222"/>
      <c r="F53" s="222"/>
      <c r="G53" s="222"/>
      <c r="H53" s="222"/>
      <c r="I53" s="222"/>
      <c r="J53" s="222"/>
      <c r="L53" s="223"/>
      <c r="M53" s="223"/>
      <c r="N53" s="21" t="str">
        <f t="shared" ca="1" si="9"/>
        <v/>
      </c>
      <c r="O53" s="222"/>
      <c r="P53" s="222"/>
      <c r="Q53" s="21"/>
      <c r="R53" s="21" t="str">
        <f t="shared" ref="R53" si="16">IF(E53="","",R52)</f>
        <v/>
      </c>
      <c r="S53" s="224"/>
      <c r="T53" s="224"/>
      <c r="U53" s="224"/>
      <c r="V53" s="224"/>
      <c r="W53" s="224"/>
      <c r="X53" s="224"/>
    </row>
    <row r="54" spans="2:24" ht="13.2" x14ac:dyDescent="0.2">
      <c r="B54" s="1" t="str">
        <f t="shared" si="8"/>
        <v/>
      </c>
      <c r="C54" s="222"/>
      <c r="D54" s="222"/>
      <c r="E54" s="222"/>
      <c r="F54" s="222"/>
      <c r="G54" s="222"/>
      <c r="H54" s="222"/>
      <c r="I54" s="222"/>
      <c r="J54" s="222"/>
      <c r="L54" s="223"/>
      <c r="M54" s="223"/>
      <c r="N54" s="21" t="str">
        <f t="shared" ca="1" si="9"/>
        <v/>
      </c>
      <c r="O54" s="222"/>
      <c r="P54" s="222"/>
      <c r="Q54" s="21"/>
      <c r="R54" s="21" t="str">
        <f t="shared" ref="R54" si="17">IF(E54="","",R47)</f>
        <v/>
      </c>
      <c r="S54" s="224"/>
      <c r="T54" s="224"/>
      <c r="U54" s="224"/>
      <c r="V54" s="224"/>
      <c r="W54" s="224"/>
      <c r="X54" s="224"/>
    </row>
    <row r="55" spans="2:24" ht="13.2" x14ac:dyDescent="0.2">
      <c r="B55" s="1" t="str">
        <f t="shared" si="8"/>
        <v/>
      </c>
      <c r="C55" s="222"/>
      <c r="D55" s="222"/>
      <c r="E55" s="222"/>
      <c r="F55" s="222"/>
      <c r="G55" s="222"/>
      <c r="H55" s="222"/>
      <c r="I55" s="222"/>
      <c r="J55" s="222"/>
      <c r="L55" s="223"/>
      <c r="M55" s="223"/>
      <c r="N55" s="21" t="str">
        <f t="shared" ca="1" si="9"/>
        <v/>
      </c>
      <c r="O55" s="222"/>
      <c r="P55" s="222"/>
      <c r="Q55" s="21"/>
      <c r="R55" s="21" t="str">
        <f t="shared" ref="R55" si="18">IF(E55="","",R54)</f>
        <v/>
      </c>
      <c r="S55" s="224"/>
      <c r="T55" s="224"/>
      <c r="U55" s="224"/>
      <c r="V55" s="224"/>
      <c r="W55" s="224"/>
      <c r="X55" s="224"/>
    </row>
    <row r="56" spans="2:24" ht="13.2" x14ac:dyDescent="0.2">
      <c r="B56" s="1" t="str">
        <f t="shared" si="8"/>
        <v/>
      </c>
      <c r="C56" s="222"/>
      <c r="D56" s="222"/>
      <c r="E56" s="222"/>
      <c r="F56" s="222"/>
      <c r="G56" s="222"/>
      <c r="H56" s="222"/>
      <c r="I56" s="222"/>
      <c r="J56" s="222"/>
      <c r="L56" s="223"/>
      <c r="M56" s="223"/>
      <c r="N56" s="21" t="str">
        <f t="shared" ca="1" si="9"/>
        <v/>
      </c>
      <c r="O56" s="222"/>
      <c r="P56" s="222"/>
      <c r="Q56" s="21"/>
      <c r="R56" s="21" t="str">
        <f t="shared" ref="R56" si="19">IF(E56="","",R49)</f>
        <v/>
      </c>
      <c r="S56" s="224"/>
      <c r="T56" s="224"/>
      <c r="U56" s="224"/>
      <c r="V56" s="224"/>
      <c r="W56" s="224"/>
      <c r="X56" s="224"/>
    </row>
    <row r="57" spans="2:24" ht="13.2" x14ac:dyDescent="0.2">
      <c r="B57" s="1" t="str">
        <f t="shared" si="8"/>
        <v/>
      </c>
      <c r="C57" s="222"/>
      <c r="D57" s="222"/>
      <c r="E57" s="222"/>
      <c r="F57" s="222"/>
      <c r="G57" s="222"/>
      <c r="H57" s="222"/>
      <c r="I57" s="222"/>
      <c r="J57" s="222"/>
      <c r="L57" s="223"/>
      <c r="M57" s="223"/>
      <c r="N57" s="21" t="str">
        <f t="shared" ca="1" si="9"/>
        <v/>
      </c>
      <c r="O57" s="222"/>
      <c r="P57" s="222"/>
      <c r="Q57" s="21"/>
      <c r="R57" s="21" t="str">
        <f t="shared" ref="R57" si="20">IF(E57="","",R56)</f>
        <v/>
      </c>
      <c r="S57" s="224"/>
      <c r="T57" s="224"/>
      <c r="U57" s="224"/>
      <c r="V57" s="224"/>
      <c r="W57" s="224"/>
      <c r="X57" s="224"/>
    </row>
    <row r="58" spans="2:24" ht="13.2" x14ac:dyDescent="0.2">
      <c r="B58" s="1" t="str">
        <f t="shared" si="8"/>
        <v/>
      </c>
      <c r="C58" s="222"/>
      <c r="D58" s="222"/>
      <c r="E58" s="222"/>
      <c r="F58" s="222"/>
      <c r="G58" s="222"/>
      <c r="H58" s="222"/>
      <c r="I58" s="222"/>
      <c r="J58" s="222"/>
      <c r="L58" s="223"/>
      <c r="M58" s="223"/>
      <c r="N58" s="21" t="str">
        <f t="shared" ca="1" si="9"/>
        <v/>
      </c>
      <c r="O58" s="222"/>
      <c r="P58" s="222"/>
      <c r="Q58" s="21"/>
      <c r="R58" s="21" t="str">
        <f t="shared" ref="R58" si="21">IF(E58="","",R51)</f>
        <v/>
      </c>
      <c r="S58" s="224"/>
      <c r="T58" s="224"/>
      <c r="U58" s="224"/>
      <c r="V58" s="224"/>
      <c r="W58" s="224"/>
      <c r="X58" s="224"/>
    </row>
    <row r="59" spans="2:24" ht="13.2" x14ac:dyDescent="0.2">
      <c r="B59" s="1" t="str">
        <f t="shared" si="8"/>
        <v/>
      </c>
      <c r="C59" s="222"/>
      <c r="D59" s="222"/>
      <c r="E59" s="222"/>
      <c r="F59" s="222"/>
      <c r="G59" s="222"/>
      <c r="H59" s="222"/>
      <c r="I59" s="222"/>
      <c r="J59" s="222"/>
      <c r="L59" s="223"/>
      <c r="M59" s="223"/>
      <c r="N59" s="21" t="str">
        <f t="shared" ca="1" si="9"/>
        <v/>
      </c>
      <c r="O59" s="222"/>
      <c r="P59" s="222"/>
      <c r="Q59" s="21"/>
      <c r="R59" s="21" t="str">
        <f t="shared" ref="R59" si="22">IF(E59="","",R58)</f>
        <v/>
      </c>
      <c r="S59" s="224"/>
      <c r="T59" s="224"/>
      <c r="U59" s="224"/>
      <c r="V59" s="224"/>
      <c r="W59" s="224"/>
      <c r="X59" s="224"/>
    </row>
    <row r="60" spans="2:24" ht="13.2" x14ac:dyDescent="0.2">
      <c r="B60" s="1" t="str">
        <f t="shared" si="8"/>
        <v/>
      </c>
      <c r="C60" s="222"/>
      <c r="D60" s="222"/>
      <c r="E60" s="222"/>
      <c r="F60" s="222"/>
      <c r="G60" s="222"/>
      <c r="H60" s="222"/>
      <c r="I60" s="222"/>
      <c r="J60" s="222"/>
      <c r="L60" s="223"/>
      <c r="M60" s="223"/>
      <c r="N60" s="21" t="str">
        <f t="shared" ca="1" si="9"/>
        <v/>
      </c>
      <c r="O60" s="222"/>
      <c r="P60" s="222"/>
      <c r="Q60" s="21"/>
      <c r="R60" s="21" t="str">
        <f t="shared" ref="R60" si="23">IF(E60="","",R53)</f>
        <v/>
      </c>
      <c r="S60" s="224"/>
      <c r="T60" s="224"/>
      <c r="U60" s="224"/>
      <c r="V60" s="224"/>
      <c r="W60" s="224"/>
      <c r="X60" s="224"/>
    </row>
    <row r="61" spans="2:24" ht="13.2" x14ac:dyDescent="0.2">
      <c r="B61" s="1" t="str">
        <f t="shared" si="8"/>
        <v/>
      </c>
      <c r="C61" s="222"/>
      <c r="D61" s="222"/>
      <c r="E61" s="222"/>
      <c r="F61" s="222"/>
      <c r="G61" s="222"/>
      <c r="H61" s="222"/>
      <c r="I61" s="222"/>
      <c r="J61" s="222"/>
      <c r="L61" s="223"/>
      <c r="M61" s="223"/>
      <c r="N61" s="21" t="str">
        <f t="shared" ca="1" si="9"/>
        <v/>
      </c>
      <c r="O61" s="222"/>
      <c r="P61" s="222"/>
      <c r="Q61" s="21"/>
      <c r="R61" s="21" t="str">
        <f t="shared" ref="R61" si="24">IF(E61="","",R60)</f>
        <v/>
      </c>
      <c r="S61" s="224"/>
      <c r="T61" s="224"/>
      <c r="U61" s="224"/>
      <c r="V61" s="224"/>
      <c r="W61" s="224"/>
      <c r="X61" s="224"/>
    </row>
  </sheetData>
  <sheetProtection formatCells="0" formatColumns="0" formatRows="0" insertColumns="0" insertRows="0" insertHyperlinks="0" deleteColumns="0" deleteRows="0" sort="0" autoFilter="0" pivotTables="0"/>
  <dataConsolidate/>
  <mergeCells count="351">
    <mergeCell ref="B2:L2"/>
    <mergeCell ref="N2:X2"/>
    <mergeCell ref="B3:C3"/>
    <mergeCell ref="D3:F3"/>
    <mergeCell ref="G3:I3"/>
    <mergeCell ref="K3:M3"/>
    <mergeCell ref="O3:P3"/>
    <mergeCell ref="Q3:R3"/>
    <mergeCell ref="S3:T3"/>
    <mergeCell ref="U3:X3"/>
    <mergeCell ref="P5:Q5"/>
    <mergeCell ref="R5:X5"/>
    <mergeCell ref="B4:B6"/>
    <mergeCell ref="E4:E6"/>
    <mergeCell ref="F4:G4"/>
    <mergeCell ref="H4:M4"/>
    <mergeCell ref="N4:O4"/>
    <mergeCell ref="P4:R4"/>
    <mergeCell ref="F6:G6"/>
    <mergeCell ref="H6:J6"/>
    <mergeCell ref="K6:M6"/>
    <mergeCell ref="N6:O6"/>
    <mergeCell ref="P6:Q6"/>
    <mergeCell ref="R6:S6"/>
    <mergeCell ref="T6:X6"/>
    <mergeCell ref="O7:Q7"/>
    <mergeCell ref="R7:S7"/>
    <mergeCell ref="B10:D10"/>
    <mergeCell ref="C11:D11"/>
    <mergeCell ref="E11:G11"/>
    <mergeCell ref="H11:J11"/>
    <mergeCell ref="L11:M11"/>
    <mergeCell ref="O11:P11"/>
    <mergeCell ref="S4:T4"/>
    <mergeCell ref="T7:X7"/>
    <mergeCell ref="E8:H8"/>
    <mergeCell ref="K8:P8"/>
    <mergeCell ref="Q8:R8"/>
    <mergeCell ref="S8:X8"/>
    <mergeCell ref="B9:D9"/>
    <mergeCell ref="B7:C8"/>
    <mergeCell ref="E7:H7"/>
    <mergeCell ref="I7:I8"/>
    <mergeCell ref="K7:L7"/>
    <mergeCell ref="M7:N7"/>
    <mergeCell ref="U4:X4"/>
    <mergeCell ref="F5:G5"/>
    <mergeCell ref="H5:M5"/>
    <mergeCell ref="N5:O5"/>
    <mergeCell ref="C13:D13"/>
    <mergeCell ref="E13:G13"/>
    <mergeCell ref="H13:J13"/>
    <mergeCell ref="L13:M13"/>
    <mergeCell ref="O13:P13"/>
    <mergeCell ref="C12:D12"/>
    <mergeCell ref="E12:G12"/>
    <mergeCell ref="H12:J12"/>
    <mergeCell ref="L12:M12"/>
    <mergeCell ref="O12:P12"/>
    <mergeCell ref="C15:D15"/>
    <mergeCell ref="E15:G15"/>
    <mergeCell ref="H15:J15"/>
    <mergeCell ref="L15:M15"/>
    <mergeCell ref="O15:P15"/>
    <mergeCell ref="C14:D14"/>
    <mergeCell ref="E14:G14"/>
    <mergeCell ref="H14:J14"/>
    <mergeCell ref="L14:M14"/>
    <mergeCell ref="O14:P14"/>
    <mergeCell ref="C17:D17"/>
    <mergeCell ref="E17:G17"/>
    <mergeCell ref="H17:J17"/>
    <mergeCell ref="L17:M17"/>
    <mergeCell ref="O17:P17"/>
    <mergeCell ref="C16:D16"/>
    <mergeCell ref="E16:G16"/>
    <mergeCell ref="H16:J16"/>
    <mergeCell ref="L16:M16"/>
    <mergeCell ref="O16:P16"/>
    <mergeCell ref="S20:W20"/>
    <mergeCell ref="S21:W21"/>
    <mergeCell ref="C19:D19"/>
    <mergeCell ref="E19:G19"/>
    <mergeCell ref="H19:J19"/>
    <mergeCell ref="L19:M19"/>
    <mergeCell ref="O19:P19"/>
    <mergeCell ref="C18:D18"/>
    <mergeCell ref="E18:G18"/>
    <mergeCell ref="H18:J18"/>
    <mergeCell ref="L18:M18"/>
    <mergeCell ref="O18:P18"/>
    <mergeCell ref="S19:W19"/>
    <mergeCell ref="C21:D21"/>
    <mergeCell ref="E21:G21"/>
    <mergeCell ref="H21:J21"/>
    <mergeCell ref="L21:M21"/>
    <mergeCell ref="O21:P21"/>
    <mergeCell ref="C20:D20"/>
    <mergeCell ref="E20:G20"/>
    <mergeCell ref="H20:J20"/>
    <mergeCell ref="L20:M20"/>
    <mergeCell ref="O20:P20"/>
    <mergeCell ref="S24:W24"/>
    <mergeCell ref="S25:W25"/>
    <mergeCell ref="C23:D23"/>
    <mergeCell ref="E23:G23"/>
    <mergeCell ref="H23:J23"/>
    <mergeCell ref="L23:M23"/>
    <mergeCell ref="O23:P23"/>
    <mergeCell ref="C22:D22"/>
    <mergeCell ref="E22:G22"/>
    <mergeCell ref="H22:J22"/>
    <mergeCell ref="L22:M22"/>
    <mergeCell ref="O22:P22"/>
    <mergeCell ref="S22:W22"/>
    <mergeCell ref="S23:W23"/>
    <mergeCell ref="C25:D25"/>
    <mergeCell ref="E25:G25"/>
    <mergeCell ref="H25:J25"/>
    <mergeCell ref="L25:M25"/>
    <mergeCell ref="O25:P25"/>
    <mergeCell ref="C24:D24"/>
    <mergeCell ref="E24:G24"/>
    <mergeCell ref="H24:J24"/>
    <mergeCell ref="L24:M24"/>
    <mergeCell ref="O24:P24"/>
    <mergeCell ref="S28:W28"/>
    <mergeCell ref="S29:W29"/>
    <mergeCell ref="C27:D27"/>
    <mergeCell ref="E27:G27"/>
    <mergeCell ref="H27:J27"/>
    <mergeCell ref="L27:M27"/>
    <mergeCell ref="O27:P27"/>
    <mergeCell ref="C26:D26"/>
    <mergeCell ref="E26:G26"/>
    <mergeCell ref="H26:J26"/>
    <mergeCell ref="L26:M26"/>
    <mergeCell ref="O26:P26"/>
    <mergeCell ref="S26:W26"/>
    <mergeCell ref="S27:W27"/>
    <mergeCell ref="C29:D29"/>
    <mergeCell ref="E29:G29"/>
    <mergeCell ref="H29:J29"/>
    <mergeCell ref="L29:M29"/>
    <mergeCell ref="O29:P29"/>
    <mergeCell ref="C28:D28"/>
    <mergeCell ref="E28:G28"/>
    <mergeCell ref="H28:J28"/>
    <mergeCell ref="L28:M28"/>
    <mergeCell ref="O28:P28"/>
    <mergeCell ref="S32:W32"/>
    <mergeCell ref="S33:W33"/>
    <mergeCell ref="C31:D31"/>
    <mergeCell ref="E31:G31"/>
    <mergeCell ref="H31:J31"/>
    <mergeCell ref="L31:M31"/>
    <mergeCell ref="O31:P31"/>
    <mergeCell ref="C30:D30"/>
    <mergeCell ref="E30:G30"/>
    <mergeCell ref="H30:J30"/>
    <mergeCell ref="L30:M30"/>
    <mergeCell ref="O30:P30"/>
    <mergeCell ref="S30:W30"/>
    <mergeCell ref="S31:W31"/>
    <mergeCell ref="C33:D33"/>
    <mergeCell ref="E33:G33"/>
    <mergeCell ref="H33:J33"/>
    <mergeCell ref="L33:M33"/>
    <mergeCell ref="O33:P33"/>
    <mergeCell ref="C32:D32"/>
    <mergeCell ref="E32:G32"/>
    <mergeCell ref="H32:J32"/>
    <mergeCell ref="L32:M32"/>
    <mergeCell ref="O32:P32"/>
    <mergeCell ref="S36:W36"/>
    <mergeCell ref="S37:W37"/>
    <mergeCell ref="C35:D35"/>
    <mergeCell ref="E35:G35"/>
    <mergeCell ref="H35:J35"/>
    <mergeCell ref="L35:M35"/>
    <mergeCell ref="O35:P35"/>
    <mergeCell ref="C34:D34"/>
    <mergeCell ref="E34:G34"/>
    <mergeCell ref="H34:J34"/>
    <mergeCell ref="L34:M34"/>
    <mergeCell ref="O34:P34"/>
    <mergeCell ref="S34:W34"/>
    <mergeCell ref="S35:W35"/>
    <mergeCell ref="C37:D37"/>
    <mergeCell ref="E37:G37"/>
    <mergeCell ref="H37:J37"/>
    <mergeCell ref="L37:M37"/>
    <mergeCell ref="O37:P37"/>
    <mergeCell ref="C36:D36"/>
    <mergeCell ref="E36:G36"/>
    <mergeCell ref="H36:J36"/>
    <mergeCell ref="L36:M36"/>
    <mergeCell ref="O36:P36"/>
    <mergeCell ref="S40:W40"/>
    <mergeCell ref="S41:W41"/>
    <mergeCell ref="C39:D39"/>
    <mergeCell ref="E39:G39"/>
    <mergeCell ref="H39:J39"/>
    <mergeCell ref="L39:M39"/>
    <mergeCell ref="O39:P39"/>
    <mergeCell ref="C38:D38"/>
    <mergeCell ref="E38:G38"/>
    <mergeCell ref="H38:J38"/>
    <mergeCell ref="L38:M38"/>
    <mergeCell ref="O38:P38"/>
    <mergeCell ref="S38:W38"/>
    <mergeCell ref="S39:W39"/>
    <mergeCell ref="C41:D41"/>
    <mergeCell ref="E41:G41"/>
    <mergeCell ref="H41:J41"/>
    <mergeCell ref="L41:M41"/>
    <mergeCell ref="O41:P41"/>
    <mergeCell ref="C40:D40"/>
    <mergeCell ref="E40:G40"/>
    <mergeCell ref="H40:J40"/>
    <mergeCell ref="L40:M40"/>
    <mergeCell ref="O40:P40"/>
    <mergeCell ref="C43:D43"/>
    <mergeCell ref="E43:G43"/>
    <mergeCell ref="H43:J43"/>
    <mergeCell ref="L43:M43"/>
    <mergeCell ref="O43:P43"/>
    <mergeCell ref="S43:X43"/>
    <mergeCell ref="C42:D42"/>
    <mergeCell ref="E42:G42"/>
    <mergeCell ref="H42:J42"/>
    <mergeCell ref="L42:M42"/>
    <mergeCell ref="O42:P42"/>
    <mergeCell ref="S42:W42"/>
    <mergeCell ref="C45:D45"/>
    <mergeCell ref="E45:G45"/>
    <mergeCell ref="H45:J45"/>
    <mergeCell ref="L45:M45"/>
    <mergeCell ref="O45:P45"/>
    <mergeCell ref="S45:X45"/>
    <mergeCell ref="C44:D44"/>
    <mergeCell ref="E44:G44"/>
    <mergeCell ref="H44:J44"/>
    <mergeCell ref="L44:M44"/>
    <mergeCell ref="O44:P44"/>
    <mergeCell ref="S44:X44"/>
    <mergeCell ref="C47:D47"/>
    <mergeCell ref="E47:G47"/>
    <mergeCell ref="H47:J47"/>
    <mergeCell ref="L47:M47"/>
    <mergeCell ref="O47:P47"/>
    <mergeCell ref="S47:X47"/>
    <mergeCell ref="C46:D46"/>
    <mergeCell ref="E46:G46"/>
    <mergeCell ref="H46:J46"/>
    <mergeCell ref="L46:M46"/>
    <mergeCell ref="O46:P46"/>
    <mergeCell ref="S46:X46"/>
    <mergeCell ref="C49:D49"/>
    <mergeCell ref="E49:G49"/>
    <mergeCell ref="H49:J49"/>
    <mergeCell ref="L49:M49"/>
    <mergeCell ref="O49:P49"/>
    <mergeCell ref="S49:X49"/>
    <mergeCell ref="C48:D48"/>
    <mergeCell ref="E48:G48"/>
    <mergeCell ref="H48:J48"/>
    <mergeCell ref="L48:M48"/>
    <mergeCell ref="O48:P48"/>
    <mergeCell ref="S48:X48"/>
    <mergeCell ref="C51:D51"/>
    <mergeCell ref="E51:G51"/>
    <mergeCell ref="H51:J51"/>
    <mergeCell ref="L51:M51"/>
    <mergeCell ref="O51:P51"/>
    <mergeCell ref="S51:X51"/>
    <mergeCell ref="C50:D50"/>
    <mergeCell ref="E50:G50"/>
    <mergeCell ref="H50:J50"/>
    <mergeCell ref="L50:M50"/>
    <mergeCell ref="O50:P50"/>
    <mergeCell ref="S50:X50"/>
    <mergeCell ref="C53:D53"/>
    <mergeCell ref="E53:G53"/>
    <mergeCell ref="H53:J53"/>
    <mergeCell ref="L53:M53"/>
    <mergeCell ref="O53:P53"/>
    <mergeCell ref="S53:X53"/>
    <mergeCell ref="C52:D52"/>
    <mergeCell ref="E52:G52"/>
    <mergeCell ref="H52:J52"/>
    <mergeCell ref="L52:M52"/>
    <mergeCell ref="O52:P52"/>
    <mergeCell ref="S52:X52"/>
    <mergeCell ref="C55:D55"/>
    <mergeCell ref="E55:G55"/>
    <mergeCell ref="H55:J55"/>
    <mergeCell ref="L55:M55"/>
    <mergeCell ref="O55:P55"/>
    <mergeCell ref="S55:X55"/>
    <mergeCell ref="C54:D54"/>
    <mergeCell ref="E54:G54"/>
    <mergeCell ref="H54:J54"/>
    <mergeCell ref="L54:M54"/>
    <mergeCell ref="O54:P54"/>
    <mergeCell ref="S54:X54"/>
    <mergeCell ref="C57:D57"/>
    <mergeCell ref="E57:G57"/>
    <mergeCell ref="H57:J57"/>
    <mergeCell ref="L57:M57"/>
    <mergeCell ref="O57:P57"/>
    <mergeCell ref="S57:X57"/>
    <mergeCell ref="C56:D56"/>
    <mergeCell ref="E56:G56"/>
    <mergeCell ref="H56:J56"/>
    <mergeCell ref="L56:M56"/>
    <mergeCell ref="O56:P56"/>
    <mergeCell ref="S56:X56"/>
    <mergeCell ref="C59:D59"/>
    <mergeCell ref="E59:G59"/>
    <mergeCell ref="H59:J59"/>
    <mergeCell ref="L59:M59"/>
    <mergeCell ref="O59:P59"/>
    <mergeCell ref="S59:X59"/>
    <mergeCell ref="C58:D58"/>
    <mergeCell ref="E58:G58"/>
    <mergeCell ref="H58:J58"/>
    <mergeCell ref="L58:M58"/>
    <mergeCell ref="O58:P58"/>
    <mergeCell ref="S58:X58"/>
    <mergeCell ref="C61:D61"/>
    <mergeCell ref="E61:G61"/>
    <mergeCell ref="H61:J61"/>
    <mergeCell ref="L61:M61"/>
    <mergeCell ref="O61:P61"/>
    <mergeCell ref="S61:X61"/>
    <mergeCell ref="C60:D60"/>
    <mergeCell ref="E60:G60"/>
    <mergeCell ref="H60:J60"/>
    <mergeCell ref="L60:M60"/>
    <mergeCell ref="O60:P60"/>
    <mergeCell ref="S60:X60"/>
    <mergeCell ref="E10:K10"/>
    <mergeCell ref="R11:W11"/>
    <mergeCell ref="S12:W12"/>
    <mergeCell ref="S13:W13"/>
    <mergeCell ref="S14:W14"/>
    <mergeCell ref="S15:W15"/>
    <mergeCell ref="S16:W16"/>
    <mergeCell ref="S17:W17"/>
    <mergeCell ref="S18:W18"/>
  </mergeCells>
  <phoneticPr fontId="1"/>
  <dataValidations xWindow="1280" yWindow="514" count="11">
    <dataValidation imeMode="on" allowBlank="1" showInputMessage="1" showErrorMessage="1" promptTitle="住所" prompt="市町村名より入力して下さい。" sqref="X13:X42 S13:S42" xr:uid="{00000000-0002-0000-0100-000000000000}"/>
    <dataValidation type="list" allowBlank="1" showInputMessage="1" showErrorMessage="1" promptTitle="都道府県名" prompt="埼玉県以外はリストから選択して下さい。" sqref="R13:R42" xr:uid="{00000000-0002-0000-0100-000001000000}">
      <formula1>"東京都,栃木県,千葉県,茨城県,群馬県"</formula1>
    </dataValidation>
    <dataValidation type="whole" imeMode="halfAlpha" allowBlank="1" showInputMessage="1" showErrorMessage="1" errorTitle="学年誤り" error="４年生以上の児童に限り登録ができます。" promptTitle="学年" prompt="選手登録は４年生以上" sqref="Q13:Q42" xr:uid="{00000000-0002-0000-0100-000002000000}">
      <formula1>4</formula1>
      <formula2>6</formula2>
    </dataValidation>
    <dataValidation imeMode="on" allowBlank="1" showInputMessage="1" showErrorMessage="1" promptTitle="登録選手の学校名" prompt="学校名のみ入力して下さい。_x000a_小、小学校は不要です。" sqref="O13:P42" xr:uid="{00000000-0002-0000-0100-000003000000}"/>
    <dataValidation imeMode="halfAlpha" allowBlank="1" showInputMessage="1" showErrorMessage="1" promptTitle="登録選手の生年月日" prompt="西暦で入力して下さい。_x000a_2003年5月15日の場合は2003/5/15と入力して下さい。_x000a_&quot;年&quot;,&quot;月&quot;&quot;日&quot;は自動で入ります。" sqref="L13:M42" xr:uid="{00000000-0002-0000-0100-000004000000}"/>
    <dataValidation imeMode="on" allowBlank="1" showInputMessage="1" showErrorMessage="1" promptTitle="登録選手の氏名" prompt="姓と名の間にスペースを入れて下さい。" sqref="E13:G42" xr:uid="{00000000-0002-0000-0100-000005000000}"/>
    <dataValidation imeMode="fullKatakana" allowBlank="1" showInputMessage="1" showErrorMessage="1" promptTitle="登録選手名のフリガナ" prompt="姓と名の間にスペースを入れて下さい。_x000a_入力は全角で入力して下さい。" sqref="H13:J42" xr:uid="{00000000-0002-0000-0100-000006000000}"/>
    <dataValidation type="list" allowBlank="1" showInputMessage="1" showErrorMessage="1" promptTitle="登録選手の性別" prompt="性別を選択して下さい。" sqref="K13:K42" xr:uid="{00000000-0002-0000-0100-000007000000}">
      <formula1>"男,女"</formula1>
    </dataValidation>
    <dataValidation allowBlank="1" showInputMessage="1" showErrorMessage="1" promptTitle="都道府県名" prompt="埼玉県の場合には自動的に入力されます。_x000a_埼玉県以外の場合のみ都県名を選択して下さい。" sqref="R12 R43:R61" xr:uid="{00000000-0002-0000-0100-000008000000}"/>
    <dataValidation type="whole" allowBlank="1" showInputMessage="1" showErrorMessage="1" errorTitle="学年誤り" error="４年生以上の児童に限り登録ができます。" promptTitle="学年" prompt="選手登録は４年生以上" sqref="Q12 Q43:Q61" xr:uid="{00000000-0002-0000-0100-000009000000}">
      <formula1>4</formula1>
      <formula2>6</formula2>
    </dataValidation>
    <dataValidation type="list" allowBlank="1" showInputMessage="1" showErrorMessage="1" sqref="K12" xr:uid="{00000000-0002-0000-0100-00000A000000}">
      <formula1>"男,女"</formula1>
    </dataValidation>
  </dataValidations>
  <pageMargins left="0.59055118110236227" right="0.59055118110236227" top="0.74803149606299213" bottom="0.74803149606299213" header="0.31496062992125984" footer="0.31496062992125984"/>
  <pageSetup paperSize="8" scale="97" fitToHeight="0" orientation="portrait" horizontalDpi="0" verticalDpi="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B1:Y31"/>
  <sheetViews>
    <sheetView topLeftCell="B6" zoomScale="110" zoomScaleNormal="110" workbookViewId="0">
      <selection activeCell="B3" sqref="B3:C3"/>
    </sheetView>
  </sheetViews>
  <sheetFormatPr defaultColWidth="9" defaultRowHeight="12" x14ac:dyDescent="0.2"/>
  <cols>
    <col min="1" max="1" width="4.109375" style="1" bestFit="1" customWidth="1"/>
    <col min="2" max="2" width="4.109375" style="1" customWidth="1"/>
    <col min="3" max="3" width="5.88671875" style="1" customWidth="1"/>
    <col min="4" max="4" width="8.6640625" style="1" customWidth="1"/>
    <col min="5" max="5" width="4.33203125" style="1" customWidth="1"/>
    <col min="6" max="6" width="5.88671875" style="1" customWidth="1"/>
    <col min="7" max="7" width="4.77734375" style="1" customWidth="1"/>
    <col min="8" max="8" width="5.6640625" style="1" customWidth="1"/>
    <col min="9" max="12" width="6.6640625" style="1" customWidth="1"/>
    <col min="13" max="13" width="7.44140625" style="1" customWidth="1"/>
    <col min="14" max="17" width="6.6640625" style="1" customWidth="1"/>
    <col min="18" max="18" width="8.44140625" style="1" customWidth="1"/>
    <col min="19" max="19" width="4.21875" style="1" customWidth="1"/>
    <col min="20" max="22" width="6.6640625" style="1" customWidth="1"/>
    <col min="23" max="23" width="5.21875" style="1" customWidth="1"/>
    <col min="24" max="24" width="6.6640625" style="1" customWidth="1"/>
    <col min="25" max="25" width="9.44140625" style="33" bestFit="1" customWidth="1"/>
    <col min="26" max="39" width="4.6640625" style="1" customWidth="1"/>
    <col min="40" max="16384" width="9" style="1"/>
  </cols>
  <sheetData>
    <row r="1" spans="2:25" ht="10.5" customHeight="1" x14ac:dyDescent="0.2"/>
    <row r="2" spans="2:25" ht="30.75" customHeight="1" thickBot="1" x14ac:dyDescent="0.25">
      <c r="B2" s="151" t="s">
        <v>99</v>
      </c>
      <c r="C2" s="151"/>
      <c r="D2" s="151"/>
      <c r="E2" s="151"/>
      <c r="F2" s="151"/>
      <c r="G2" s="151"/>
      <c r="H2" s="151"/>
      <c r="I2" s="151"/>
      <c r="J2" s="151"/>
      <c r="K2" s="151"/>
      <c r="L2" s="151"/>
      <c r="M2" s="39" t="str">
        <f>IF(登録シート!D3="","",登録シート!M2)</f>
        <v/>
      </c>
      <c r="N2" s="152" t="s">
        <v>35</v>
      </c>
      <c r="O2" s="152"/>
      <c r="P2" s="152"/>
      <c r="Q2" s="152"/>
      <c r="R2" s="152"/>
      <c r="S2" s="152"/>
      <c r="T2" s="152"/>
      <c r="U2" s="152"/>
      <c r="V2" s="152"/>
      <c r="W2" s="152"/>
    </row>
    <row r="3" spans="2:25" ht="24" customHeight="1" thickBot="1" x14ac:dyDescent="0.25">
      <c r="B3" s="174" t="s">
        <v>4</v>
      </c>
      <c r="C3" s="175"/>
      <c r="D3" s="244" t="str">
        <f>IF(登録シート!D3="","",登録シート!D3)</f>
        <v/>
      </c>
      <c r="E3" s="244"/>
      <c r="F3" s="244"/>
      <c r="G3" s="177" t="s">
        <v>11</v>
      </c>
      <c r="H3" s="177"/>
      <c r="I3" s="177"/>
      <c r="J3" s="40" t="str">
        <f>IF(登録シート!D3="","",登録シート!J3)</f>
        <v/>
      </c>
      <c r="K3" s="175" t="s">
        <v>15</v>
      </c>
      <c r="L3" s="175"/>
      <c r="M3" s="175"/>
      <c r="N3" s="40" t="str">
        <f>IF(登録シート!D3="","",登録シート!N3)</f>
        <v/>
      </c>
      <c r="O3" s="175" t="s">
        <v>6</v>
      </c>
      <c r="P3" s="175"/>
      <c r="Q3" s="245" t="str">
        <f>IF(登録シート!D3="","",登録シート!Q3)</f>
        <v/>
      </c>
      <c r="R3" s="246"/>
      <c r="S3" s="93" t="s">
        <v>44</v>
      </c>
      <c r="T3" s="94"/>
      <c r="U3" s="94" t="str">
        <f>IF(登録シート!D3="","",登録シート!U3)</f>
        <v/>
      </c>
      <c r="V3" s="94"/>
      <c r="W3" s="96"/>
      <c r="X3" s="2"/>
      <c r="Y3" s="34"/>
    </row>
    <row r="4" spans="2:25" ht="27" customHeight="1" x14ac:dyDescent="0.2">
      <c r="B4" s="209" t="s">
        <v>8</v>
      </c>
      <c r="C4" s="3" t="s">
        <v>9</v>
      </c>
      <c r="D4" s="30" t="str">
        <f>IF(登録シート!D3="","",登録シート!D4)</f>
        <v/>
      </c>
      <c r="E4" s="201" t="s">
        <v>42</v>
      </c>
      <c r="F4" s="125" t="s">
        <v>5</v>
      </c>
      <c r="G4" s="125"/>
      <c r="H4" s="170" t="str">
        <f>IF(登録シート!D3="","",登録シート!H4)</f>
        <v/>
      </c>
      <c r="I4" s="170"/>
      <c r="J4" s="170"/>
      <c r="K4" s="170"/>
      <c r="L4" s="170"/>
      <c r="M4" s="170"/>
      <c r="N4" s="164" t="s">
        <v>84</v>
      </c>
      <c r="O4" s="164"/>
      <c r="P4" s="165" t="str">
        <f>IF(登録シート!D3="","",登録シート!P4)</f>
        <v/>
      </c>
      <c r="Q4" s="166"/>
      <c r="R4" s="166"/>
      <c r="S4" s="73" t="s">
        <v>85</v>
      </c>
      <c r="T4" s="167"/>
      <c r="U4" s="85" t="str">
        <f>IF(登録シート!D3="","",登録シート!U4)</f>
        <v/>
      </c>
      <c r="V4" s="85"/>
      <c r="W4" s="98"/>
      <c r="X4" s="5"/>
    </row>
    <row r="5" spans="2:25" ht="27" customHeight="1" x14ac:dyDescent="0.2">
      <c r="B5" s="210"/>
      <c r="C5" s="6" t="s">
        <v>10</v>
      </c>
      <c r="D5" s="31" t="str">
        <f>IF(登録シート!D3="","",登録シート!D5)</f>
        <v/>
      </c>
      <c r="E5" s="202"/>
      <c r="F5" s="126" t="s">
        <v>20</v>
      </c>
      <c r="G5" s="126"/>
      <c r="H5" s="171" t="str">
        <f>IF(登録シート!D3="","",登録シート!H5)</f>
        <v/>
      </c>
      <c r="I5" s="171"/>
      <c r="J5" s="171"/>
      <c r="K5" s="171"/>
      <c r="L5" s="171"/>
      <c r="M5" s="171"/>
      <c r="N5" s="102" t="s">
        <v>89</v>
      </c>
      <c r="O5" s="103"/>
      <c r="P5" s="104" t="str">
        <f>IF(登録シート!D3="","",登録シート!P5)</f>
        <v/>
      </c>
      <c r="Q5" s="105"/>
      <c r="R5" s="102" t="s">
        <v>98</v>
      </c>
      <c r="S5" s="106"/>
      <c r="T5" s="106"/>
      <c r="U5" s="106"/>
      <c r="V5" s="106"/>
      <c r="W5" s="107"/>
      <c r="X5" s="2"/>
    </row>
    <row r="6" spans="2:25" ht="27" customHeight="1" thickBot="1" x14ac:dyDescent="0.25">
      <c r="B6" s="211"/>
      <c r="C6" s="7" t="s">
        <v>45</v>
      </c>
      <c r="D6" s="32" t="str">
        <f>IF(登録シート!D3="","",登録シート!D6)</f>
        <v/>
      </c>
      <c r="E6" s="203"/>
      <c r="F6" s="127" t="s">
        <v>47</v>
      </c>
      <c r="G6" s="127"/>
      <c r="H6" s="240" t="str">
        <f>IF(登録シート!D3="","",登録シート!H6)</f>
        <v/>
      </c>
      <c r="I6" s="241"/>
      <c r="J6" s="241"/>
      <c r="K6" s="89" t="s">
        <v>93</v>
      </c>
      <c r="L6" s="89"/>
      <c r="M6" s="90"/>
      <c r="N6" s="112" t="s">
        <v>87</v>
      </c>
      <c r="O6" s="113"/>
      <c r="P6" s="242" t="str">
        <f>IF(登録シート!D3="","",登録シート!P6)</f>
        <v/>
      </c>
      <c r="Q6" s="243"/>
      <c r="R6" s="112" t="s">
        <v>88</v>
      </c>
      <c r="S6" s="113"/>
      <c r="T6" s="114" t="str">
        <f>IF(登録シート!D3="","",登録シート!T6)</f>
        <v/>
      </c>
      <c r="U6" s="115"/>
      <c r="V6" s="115"/>
      <c r="W6" s="116"/>
    </row>
    <row r="7" spans="2:25" ht="30" customHeight="1" x14ac:dyDescent="0.2">
      <c r="B7" s="130" t="s">
        <v>3</v>
      </c>
      <c r="C7" s="131"/>
      <c r="D7" s="24" t="s">
        <v>5</v>
      </c>
      <c r="E7" s="231" t="str">
        <f>IF(登録シート!D3="","",登録シート!E7)</f>
        <v/>
      </c>
      <c r="F7" s="232"/>
      <c r="G7" s="232"/>
      <c r="H7" s="238"/>
      <c r="I7" s="131" t="s">
        <v>25</v>
      </c>
      <c r="J7" s="27" t="s">
        <v>86</v>
      </c>
      <c r="K7" s="239" t="str">
        <f>IF(登録シート!D3="","",登録シート!K7)</f>
        <v/>
      </c>
      <c r="L7" s="239"/>
      <c r="M7" s="154" t="s">
        <v>85</v>
      </c>
      <c r="N7" s="155"/>
      <c r="O7" s="228" t="str">
        <f>IF(登録シート!D3="","",登録シート!O7)</f>
        <v/>
      </c>
      <c r="P7" s="229"/>
      <c r="Q7" s="230"/>
      <c r="R7" s="168" t="s">
        <v>7</v>
      </c>
      <c r="S7" s="169"/>
      <c r="T7" s="231" t="str">
        <f>IF(登録シート!D3="","",登録シート!T7)</f>
        <v/>
      </c>
      <c r="U7" s="232"/>
      <c r="V7" s="232"/>
      <c r="W7" s="233"/>
      <c r="X7" s="8"/>
      <c r="Y7" s="35"/>
    </row>
    <row r="8" spans="2:25" ht="30" customHeight="1" thickBot="1" x14ac:dyDescent="0.25">
      <c r="B8" s="132"/>
      <c r="C8" s="133"/>
      <c r="D8" s="25" t="s">
        <v>12</v>
      </c>
      <c r="E8" s="179" t="str">
        <f>IF(登録シート!D3="","",登録シート!E8)</f>
        <v/>
      </c>
      <c r="F8" s="180"/>
      <c r="G8" s="180"/>
      <c r="H8" s="234"/>
      <c r="I8" s="133"/>
      <c r="J8" s="28" t="s">
        <v>36</v>
      </c>
      <c r="K8" s="179" t="str">
        <f>IF(登録シート!D3="","",登録シート!K8)</f>
        <v/>
      </c>
      <c r="L8" s="180"/>
      <c r="M8" s="180"/>
      <c r="N8" s="180"/>
      <c r="O8" s="180"/>
      <c r="P8" s="180"/>
      <c r="Q8" s="181" t="s">
        <v>26</v>
      </c>
      <c r="R8" s="182"/>
      <c r="S8" s="235" t="str">
        <f>IF(登録シート!D3="","",登録シート!S8)</f>
        <v/>
      </c>
      <c r="T8" s="236"/>
      <c r="U8" s="236"/>
      <c r="V8" s="236"/>
      <c r="W8" s="237"/>
      <c r="X8" s="8"/>
      <c r="Y8" s="35"/>
    </row>
    <row r="9" spans="2:25" ht="7.5" customHeight="1" x14ac:dyDescent="0.2">
      <c r="B9" s="156"/>
      <c r="C9" s="156"/>
      <c r="D9" s="156"/>
      <c r="E9" s="9"/>
      <c r="F9" s="10"/>
      <c r="G9" s="10"/>
      <c r="H9" s="10"/>
      <c r="I9" s="10"/>
      <c r="J9" s="10"/>
      <c r="K9" s="11"/>
      <c r="L9" s="11"/>
      <c r="M9" s="11"/>
      <c r="N9" s="11"/>
      <c r="O9" s="11"/>
      <c r="P9" s="11"/>
      <c r="Q9" s="11"/>
      <c r="R9" s="11"/>
      <c r="S9" s="12"/>
      <c r="T9" s="11"/>
      <c r="U9" s="11"/>
      <c r="V9" s="11"/>
      <c r="W9" s="11"/>
      <c r="X9" s="13"/>
      <c r="Y9" s="35"/>
    </row>
    <row r="10" spans="2:25" ht="18" customHeight="1" x14ac:dyDescent="0.2">
      <c r="B10" s="157" t="s">
        <v>46</v>
      </c>
      <c r="C10" s="158"/>
      <c r="D10" s="159"/>
      <c r="E10" s="187" t="s">
        <v>91</v>
      </c>
      <c r="F10" s="188"/>
      <c r="G10" s="189"/>
      <c r="H10" s="141" t="s">
        <v>92</v>
      </c>
      <c r="I10" s="137"/>
      <c r="J10" s="137"/>
      <c r="K10" s="137" t="s">
        <v>0</v>
      </c>
      <c r="L10" s="137" t="s">
        <v>13</v>
      </c>
      <c r="M10" s="137"/>
      <c r="N10" s="85" t="s">
        <v>1</v>
      </c>
      <c r="O10" s="137" t="s">
        <v>29</v>
      </c>
      <c r="P10" s="137"/>
      <c r="Q10" s="137"/>
      <c r="R10" s="137"/>
      <c r="S10" s="137"/>
      <c r="T10" s="137" t="s">
        <v>14</v>
      </c>
      <c r="U10" s="137"/>
      <c r="V10" s="137"/>
      <c r="W10" s="144"/>
    </row>
    <row r="11" spans="2:25" ht="18" customHeight="1" x14ac:dyDescent="0.2">
      <c r="B11" s="160"/>
      <c r="C11" s="161"/>
      <c r="D11" s="162"/>
      <c r="E11" s="190"/>
      <c r="F11" s="191"/>
      <c r="G11" s="192"/>
      <c r="H11" s="126"/>
      <c r="I11" s="126"/>
      <c r="J11" s="126"/>
      <c r="K11" s="126"/>
      <c r="L11" s="126"/>
      <c r="M11" s="126"/>
      <c r="N11" s="81"/>
      <c r="O11" s="29" t="s">
        <v>18</v>
      </c>
      <c r="P11" s="126" t="s">
        <v>19</v>
      </c>
      <c r="Q11" s="126"/>
      <c r="R11" s="126" t="s">
        <v>17</v>
      </c>
      <c r="S11" s="126"/>
      <c r="T11" s="29" t="s">
        <v>18</v>
      </c>
      <c r="U11" s="29" t="s">
        <v>19</v>
      </c>
      <c r="V11" s="126" t="s">
        <v>17</v>
      </c>
      <c r="W11" s="143"/>
    </row>
    <row r="12" spans="2:25" ht="18" customHeight="1" x14ac:dyDescent="0.2">
      <c r="B12" s="16" t="s">
        <v>32</v>
      </c>
      <c r="C12" s="147" t="s">
        <v>48</v>
      </c>
      <c r="D12" s="163"/>
      <c r="E12" s="193" t="s">
        <v>90</v>
      </c>
      <c r="F12" s="194"/>
      <c r="G12" s="163"/>
      <c r="H12" s="146" t="s">
        <v>33</v>
      </c>
      <c r="I12" s="146"/>
      <c r="J12" s="146"/>
      <c r="K12" s="17" t="s">
        <v>30</v>
      </c>
      <c r="L12" s="145">
        <v>30234</v>
      </c>
      <c r="M12" s="145"/>
      <c r="N12" s="17">
        <f ca="1">IF(L12=0,"",DATEDIF(L12,NOW(),"Y"))</f>
        <v>40</v>
      </c>
      <c r="O12" s="17" t="s">
        <v>34</v>
      </c>
      <c r="P12" s="146" t="s">
        <v>28</v>
      </c>
      <c r="Q12" s="146"/>
      <c r="R12" s="146" t="s">
        <v>41</v>
      </c>
      <c r="S12" s="146"/>
      <c r="T12" s="17" t="s">
        <v>34</v>
      </c>
      <c r="U12" s="17" t="s">
        <v>40</v>
      </c>
      <c r="V12" s="146"/>
      <c r="W12" s="148"/>
      <c r="X12" s="8"/>
    </row>
    <row r="13" spans="2:25" ht="18" customHeight="1" x14ac:dyDescent="0.2">
      <c r="B13" s="18">
        <v>6</v>
      </c>
      <c r="C13" s="248"/>
      <c r="D13" s="249"/>
      <c r="E13" s="225"/>
      <c r="F13" s="226"/>
      <c r="G13" s="227"/>
      <c r="H13" s="250"/>
      <c r="I13" s="250"/>
      <c r="J13" s="250"/>
      <c r="K13" s="41"/>
      <c r="L13" s="87"/>
      <c r="M13" s="87"/>
      <c r="N13" s="41" t="str">
        <f t="shared" ref="N13:N17" ca="1" si="0">IF(L13=0,"",DATEDIF(L13,NOW(),"Y"))</f>
        <v/>
      </c>
      <c r="O13" s="41"/>
      <c r="P13" s="86"/>
      <c r="Q13" s="86"/>
      <c r="R13" s="86"/>
      <c r="S13" s="86"/>
      <c r="T13" s="41"/>
      <c r="U13" s="41"/>
      <c r="V13" s="86"/>
      <c r="W13" s="251"/>
      <c r="X13" s="8"/>
    </row>
    <row r="14" spans="2:25" ht="18" customHeight="1" x14ac:dyDescent="0.2">
      <c r="B14" s="14">
        <v>7</v>
      </c>
      <c r="C14" s="120"/>
      <c r="D14" s="121"/>
      <c r="E14" s="198"/>
      <c r="F14" s="199"/>
      <c r="G14" s="200"/>
      <c r="H14" s="247"/>
      <c r="I14" s="247"/>
      <c r="J14" s="247"/>
      <c r="K14" s="42"/>
      <c r="L14" s="83"/>
      <c r="M14" s="83"/>
      <c r="N14" s="42" t="str">
        <f t="shared" ca="1" si="0"/>
        <v/>
      </c>
      <c r="O14" s="42"/>
      <c r="P14" s="82"/>
      <c r="Q14" s="82"/>
      <c r="R14" s="82"/>
      <c r="S14" s="82"/>
      <c r="T14" s="42"/>
      <c r="U14" s="42"/>
      <c r="V14" s="82"/>
      <c r="W14" s="153"/>
      <c r="X14" s="8"/>
    </row>
    <row r="15" spans="2:25" ht="18" customHeight="1" x14ac:dyDescent="0.2">
      <c r="B15" s="14">
        <v>8</v>
      </c>
      <c r="C15" s="120"/>
      <c r="D15" s="121"/>
      <c r="E15" s="198"/>
      <c r="F15" s="199"/>
      <c r="G15" s="200"/>
      <c r="H15" s="247"/>
      <c r="I15" s="247"/>
      <c r="J15" s="247"/>
      <c r="K15" s="42"/>
      <c r="L15" s="83"/>
      <c r="M15" s="83"/>
      <c r="N15" s="42" t="str">
        <f t="shared" ca="1" si="0"/>
        <v/>
      </c>
      <c r="O15" s="42"/>
      <c r="P15" s="82"/>
      <c r="Q15" s="82"/>
      <c r="R15" s="82"/>
      <c r="S15" s="82"/>
      <c r="T15" s="42"/>
      <c r="U15" s="42"/>
      <c r="V15" s="82"/>
      <c r="W15" s="153"/>
      <c r="X15" s="8"/>
    </row>
    <row r="16" spans="2:25" ht="18" customHeight="1" x14ac:dyDescent="0.2">
      <c r="B16" s="14">
        <v>9</v>
      </c>
      <c r="C16" s="120"/>
      <c r="D16" s="121"/>
      <c r="E16" s="198"/>
      <c r="F16" s="199"/>
      <c r="G16" s="200"/>
      <c r="H16" s="247"/>
      <c r="I16" s="247"/>
      <c r="J16" s="247"/>
      <c r="K16" s="42"/>
      <c r="L16" s="83"/>
      <c r="M16" s="83"/>
      <c r="N16" s="42" t="str">
        <f t="shared" ca="1" si="0"/>
        <v/>
      </c>
      <c r="O16" s="42"/>
      <c r="P16" s="82"/>
      <c r="Q16" s="82"/>
      <c r="R16" s="82"/>
      <c r="S16" s="82"/>
      <c r="T16" s="42"/>
      <c r="U16" s="42"/>
      <c r="V16" s="82"/>
      <c r="W16" s="153"/>
      <c r="X16" s="8"/>
    </row>
    <row r="17" spans="2:24" ht="18" customHeight="1" x14ac:dyDescent="0.2">
      <c r="B17" s="14">
        <v>10</v>
      </c>
      <c r="C17" s="120"/>
      <c r="D17" s="121"/>
      <c r="E17" s="198"/>
      <c r="F17" s="199"/>
      <c r="G17" s="200"/>
      <c r="H17" s="247"/>
      <c r="I17" s="247"/>
      <c r="J17" s="247"/>
      <c r="K17" s="42"/>
      <c r="L17" s="83"/>
      <c r="M17" s="83"/>
      <c r="N17" s="42" t="str">
        <f t="shared" ca="1" si="0"/>
        <v/>
      </c>
      <c r="O17" s="42"/>
      <c r="P17" s="82"/>
      <c r="Q17" s="82"/>
      <c r="R17" s="82"/>
      <c r="S17" s="82"/>
      <c r="T17" s="42"/>
      <c r="U17" s="42"/>
      <c r="V17" s="82"/>
      <c r="W17" s="153"/>
      <c r="X17" s="8"/>
    </row>
    <row r="18" spans="2:24" ht="18" customHeight="1" x14ac:dyDescent="0.2">
      <c r="B18" s="14">
        <v>11</v>
      </c>
      <c r="C18" s="120"/>
      <c r="D18" s="121"/>
      <c r="E18" s="198"/>
      <c r="F18" s="199"/>
      <c r="G18" s="200"/>
      <c r="H18" s="247"/>
      <c r="I18" s="247"/>
      <c r="J18" s="247"/>
      <c r="K18" s="42"/>
      <c r="L18" s="83"/>
      <c r="M18" s="83"/>
      <c r="N18" s="42" t="str">
        <f t="shared" ref="N18:N22" ca="1" si="1">IF(L18=0,"",DATEDIF(L18,NOW(),"Y"))</f>
        <v/>
      </c>
      <c r="O18" s="42"/>
      <c r="P18" s="82"/>
      <c r="Q18" s="82"/>
      <c r="R18" s="82"/>
      <c r="S18" s="82"/>
      <c r="T18" s="42"/>
      <c r="U18" s="42"/>
      <c r="V18" s="82"/>
      <c r="W18" s="153"/>
      <c r="X18" s="8"/>
    </row>
    <row r="19" spans="2:24" ht="18" customHeight="1" x14ac:dyDescent="0.2">
      <c r="B19" s="14">
        <v>12</v>
      </c>
      <c r="C19" s="120"/>
      <c r="D19" s="121"/>
      <c r="E19" s="198"/>
      <c r="F19" s="199"/>
      <c r="G19" s="200"/>
      <c r="H19" s="247"/>
      <c r="I19" s="247"/>
      <c r="J19" s="247"/>
      <c r="K19" s="42"/>
      <c r="L19" s="83"/>
      <c r="M19" s="83"/>
      <c r="N19" s="42" t="str">
        <f t="shared" ca="1" si="1"/>
        <v/>
      </c>
      <c r="O19" s="42"/>
      <c r="P19" s="82"/>
      <c r="Q19" s="82"/>
      <c r="R19" s="82"/>
      <c r="S19" s="82"/>
      <c r="T19" s="42"/>
      <c r="U19" s="42"/>
      <c r="V19" s="82"/>
      <c r="W19" s="153"/>
      <c r="X19" s="8"/>
    </row>
    <row r="20" spans="2:24" ht="18" customHeight="1" x14ac:dyDescent="0.2">
      <c r="B20" s="14">
        <v>13</v>
      </c>
      <c r="C20" s="120"/>
      <c r="D20" s="121"/>
      <c r="E20" s="198"/>
      <c r="F20" s="199"/>
      <c r="G20" s="200"/>
      <c r="H20" s="247"/>
      <c r="I20" s="247"/>
      <c r="J20" s="247"/>
      <c r="K20" s="42"/>
      <c r="L20" s="83"/>
      <c r="M20" s="83"/>
      <c r="N20" s="42" t="str">
        <f t="shared" ca="1" si="1"/>
        <v/>
      </c>
      <c r="O20" s="42"/>
      <c r="P20" s="82"/>
      <c r="Q20" s="82"/>
      <c r="R20" s="82"/>
      <c r="S20" s="82"/>
      <c r="T20" s="42"/>
      <c r="U20" s="42"/>
      <c r="V20" s="82"/>
      <c r="W20" s="153"/>
      <c r="X20" s="8"/>
    </row>
    <row r="21" spans="2:24" ht="18" customHeight="1" x14ac:dyDescent="0.2">
      <c r="B21" s="14">
        <v>14</v>
      </c>
      <c r="C21" s="120"/>
      <c r="D21" s="121"/>
      <c r="E21" s="198"/>
      <c r="F21" s="199"/>
      <c r="G21" s="200"/>
      <c r="H21" s="247"/>
      <c r="I21" s="247"/>
      <c r="J21" s="247"/>
      <c r="K21" s="42"/>
      <c r="L21" s="83"/>
      <c r="M21" s="83"/>
      <c r="N21" s="42" t="str">
        <f t="shared" ca="1" si="1"/>
        <v/>
      </c>
      <c r="O21" s="42"/>
      <c r="P21" s="82"/>
      <c r="Q21" s="82"/>
      <c r="R21" s="82"/>
      <c r="S21" s="82"/>
      <c r="T21" s="42"/>
      <c r="U21" s="42"/>
      <c r="V21" s="82"/>
      <c r="W21" s="153"/>
      <c r="X21" s="8"/>
    </row>
    <row r="22" spans="2:24" ht="18" customHeight="1" x14ac:dyDescent="0.2">
      <c r="B22" s="16">
        <v>15</v>
      </c>
      <c r="C22" s="128"/>
      <c r="D22" s="129"/>
      <c r="E22" s="212"/>
      <c r="F22" s="213"/>
      <c r="G22" s="214"/>
      <c r="H22" s="136"/>
      <c r="I22" s="136"/>
      <c r="J22" s="136"/>
      <c r="K22" s="43"/>
      <c r="L22" s="79"/>
      <c r="M22" s="79"/>
      <c r="N22" s="43" t="str">
        <f t="shared" ca="1" si="1"/>
        <v/>
      </c>
      <c r="O22" s="43"/>
      <c r="P22" s="78"/>
      <c r="Q22" s="78"/>
      <c r="R22" s="78"/>
      <c r="S22" s="78"/>
      <c r="T22" s="43"/>
      <c r="U22" s="43"/>
      <c r="V22" s="78"/>
      <c r="W22" s="149"/>
      <c r="X22" s="8"/>
    </row>
    <row r="23" spans="2:24" ht="13.2" x14ac:dyDescent="0.2">
      <c r="B23" s="1" t="str">
        <f t="shared" ref="B23:B31" si="2">IF(E23="","",ROW()-20)</f>
        <v/>
      </c>
      <c r="C23" s="21"/>
      <c r="D23" s="21"/>
      <c r="E23" s="21"/>
      <c r="F23" s="21"/>
      <c r="G23" s="21"/>
      <c r="H23" s="21"/>
      <c r="I23" s="21"/>
      <c r="J23" s="21"/>
      <c r="L23" s="38"/>
      <c r="M23" s="38"/>
      <c r="N23" s="21" t="str">
        <f t="shared" ref="N23:N31" ca="1" si="3">IF(L23=0,"",DATEDIF(L23,NOW(),"Y"))</f>
        <v/>
      </c>
      <c r="O23" s="21"/>
      <c r="P23" s="21"/>
      <c r="Q23" s="21"/>
      <c r="R23" s="21" t="str">
        <f>IF(E23="","",#REF!)</f>
        <v/>
      </c>
      <c r="S23" s="22"/>
      <c r="T23" s="22"/>
      <c r="U23" s="22"/>
      <c r="V23" s="22"/>
      <c r="W23" s="22"/>
    </row>
    <row r="24" spans="2:24" ht="13.2" x14ac:dyDescent="0.2">
      <c r="B24" s="1" t="str">
        <f t="shared" si="2"/>
        <v/>
      </c>
      <c r="C24" s="21"/>
      <c r="D24" s="21"/>
      <c r="E24" s="21"/>
      <c r="F24" s="21"/>
      <c r="G24" s="21"/>
      <c r="H24" s="21"/>
      <c r="I24" s="21"/>
      <c r="J24" s="21"/>
      <c r="L24" s="38"/>
      <c r="M24" s="38"/>
      <c r="N24" s="21" t="str">
        <f t="shared" ca="1" si="3"/>
        <v/>
      </c>
      <c r="O24" s="21"/>
      <c r="P24" s="21"/>
      <c r="Q24" s="21"/>
      <c r="R24" s="21" t="str">
        <f>IF(E24="","",#REF!)</f>
        <v/>
      </c>
      <c r="S24" s="22"/>
      <c r="T24" s="22"/>
      <c r="U24" s="22"/>
      <c r="V24" s="22"/>
      <c r="W24" s="22"/>
    </row>
    <row r="25" spans="2:24" ht="13.2" x14ac:dyDescent="0.2">
      <c r="B25" s="1" t="str">
        <f t="shared" si="2"/>
        <v/>
      </c>
      <c r="C25" s="21"/>
      <c r="D25" s="21"/>
      <c r="E25" s="21"/>
      <c r="F25" s="21"/>
      <c r="G25" s="21"/>
      <c r="H25" s="21"/>
      <c r="I25" s="21"/>
      <c r="J25" s="21"/>
      <c r="L25" s="38"/>
      <c r="M25" s="38"/>
      <c r="N25" s="21" t="str">
        <f t="shared" ca="1" si="3"/>
        <v/>
      </c>
      <c r="O25" s="21"/>
      <c r="P25" s="21"/>
      <c r="Q25" s="21"/>
      <c r="R25" s="21" t="str">
        <f t="shared" ref="R25" si="4">IF(E25="","",R24)</f>
        <v/>
      </c>
      <c r="S25" s="22"/>
      <c r="T25" s="22"/>
      <c r="U25" s="22"/>
      <c r="V25" s="22"/>
      <c r="W25" s="22"/>
    </row>
    <row r="26" spans="2:24" ht="13.2" x14ac:dyDescent="0.2">
      <c r="B26" s="1" t="str">
        <f t="shared" si="2"/>
        <v/>
      </c>
      <c r="C26" s="21"/>
      <c r="D26" s="21"/>
      <c r="E26" s="21"/>
      <c r="F26" s="21"/>
      <c r="G26" s="21"/>
      <c r="H26" s="21"/>
      <c r="I26" s="21"/>
      <c r="J26" s="21"/>
      <c r="L26" s="38"/>
      <c r="M26" s="38"/>
      <c r="N26" s="21" t="str">
        <f t="shared" ca="1" si="3"/>
        <v/>
      </c>
      <c r="O26" s="21"/>
      <c r="P26" s="21"/>
      <c r="Q26" s="21"/>
      <c r="R26" s="21" t="str">
        <f>IF(E26="","",#REF!)</f>
        <v/>
      </c>
      <c r="S26" s="22"/>
      <c r="T26" s="22"/>
      <c r="U26" s="22"/>
      <c r="V26" s="22"/>
      <c r="W26" s="22"/>
    </row>
    <row r="27" spans="2:24" ht="13.2" x14ac:dyDescent="0.2">
      <c r="B27" s="1" t="str">
        <f t="shared" si="2"/>
        <v/>
      </c>
      <c r="C27" s="21"/>
      <c r="D27" s="21"/>
      <c r="E27" s="21"/>
      <c r="F27" s="21"/>
      <c r="G27" s="21"/>
      <c r="H27" s="21"/>
      <c r="I27" s="21"/>
      <c r="J27" s="21"/>
      <c r="L27" s="38"/>
      <c r="M27" s="38"/>
      <c r="N27" s="21" t="str">
        <f t="shared" ca="1" si="3"/>
        <v/>
      </c>
      <c r="O27" s="21"/>
      <c r="P27" s="21"/>
      <c r="Q27" s="21"/>
      <c r="R27" s="21" t="str">
        <f t="shared" ref="R27" si="5">IF(E27="","",R26)</f>
        <v/>
      </c>
      <c r="S27" s="22"/>
      <c r="T27" s="22"/>
      <c r="U27" s="22"/>
      <c r="V27" s="22"/>
      <c r="W27" s="22"/>
    </row>
    <row r="28" spans="2:24" ht="13.2" x14ac:dyDescent="0.2">
      <c r="B28" s="1" t="str">
        <f t="shared" si="2"/>
        <v/>
      </c>
      <c r="C28" s="21"/>
      <c r="D28" s="21"/>
      <c r="E28" s="21"/>
      <c r="F28" s="21"/>
      <c r="G28" s="21"/>
      <c r="H28" s="21"/>
      <c r="I28" s="21"/>
      <c r="J28" s="21"/>
      <c r="L28" s="38"/>
      <c r="M28" s="38"/>
      <c r="N28" s="21" t="str">
        <f t="shared" ca="1" si="3"/>
        <v/>
      </c>
      <c r="O28" s="21"/>
      <c r="P28" s="21"/>
      <c r="Q28" s="21"/>
      <c r="R28" s="21" t="str">
        <f>IF(E28="","",#REF!)</f>
        <v/>
      </c>
      <c r="S28" s="22"/>
      <c r="T28" s="22"/>
      <c r="U28" s="22"/>
      <c r="V28" s="22"/>
      <c r="W28" s="22"/>
    </row>
    <row r="29" spans="2:24" ht="13.2" x14ac:dyDescent="0.2">
      <c r="B29" s="1" t="str">
        <f t="shared" si="2"/>
        <v/>
      </c>
      <c r="C29" s="21"/>
      <c r="D29" s="21"/>
      <c r="E29" s="21"/>
      <c r="F29" s="21"/>
      <c r="G29" s="21"/>
      <c r="H29" s="21"/>
      <c r="I29" s="21"/>
      <c r="J29" s="21"/>
      <c r="L29" s="38"/>
      <c r="M29" s="38"/>
      <c r="N29" s="21" t="str">
        <f t="shared" ca="1" si="3"/>
        <v/>
      </c>
      <c r="O29" s="21"/>
      <c r="P29" s="21"/>
      <c r="Q29" s="21"/>
      <c r="R29" s="21" t="str">
        <f t="shared" ref="R29" si="6">IF(E29="","",R28)</f>
        <v/>
      </c>
      <c r="S29" s="22"/>
      <c r="T29" s="22"/>
      <c r="U29" s="22"/>
      <c r="V29" s="22"/>
      <c r="W29" s="22"/>
    </row>
    <row r="30" spans="2:24" ht="13.2" x14ac:dyDescent="0.2">
      <c r="B30" s="1" t="str">
        <f t="shared" si="2"/>
        <v/>
      </c>
      <c r="C30" s="21"/>
      <c r="D30" s="21"/>
      <c r="E30" s="21"/>
      <c r="F30" s="21"/>
      <c r="G30" s="21"/>
      <c r="H30" s="21"/>
      <c r="I30" s="21"/>
      <c r="J30" s="21"/>
      <c r="L30" s="38"/>
      <c r="M30" s="38"/>
      <c r="N30" s="21" t="str">
        <f t="shared" ca="1" si="3"/>
        <v/>
      </c>
      <c r="O30" s="21"/>
      <c r="P30" s="21"/>
      <c r="Q30" s="21"/>
      <c r="R30" s="21" t="str">
        <f t="shared" ref="R30" si="7">IF(E30="","",R23)</f>
        <v/>
      </c>
      <c r="S30" s="22"/>
      <c r="T30" s="22"/>
      <c r="U30" s="22"/>
      <c r="V30" s="22"/>
      <c r="W30" s="22"/>
    </row>
    <row r="31" spans="2:24" ht="13.2" x14ac:dyDescent="0.2">
      <c r="B31" s="1" t="str">
        <f t="shared" si="2"/>
        <v/>
      </c>
      <c r="C31" s="21"/>
      <c r="D31" s="21"/>
      <c r="E31" s="21"/>
      <c r="F31" s="21"/>
      <c r="G31" s="21"/>
      <c r="H31" s="21"/>
      <c r="I31" s="21"/>
      <c r="J31" s="21"/>
      <c r="L31" s="38"/>
      <c r="M31" s="38"/>
      <c r="N31" s="21" t="str">
        <f t="shared" ca="1" si="3"/>
        <v/>
      </c>
      <c r="O31" s="21"/>
      <c r="P31" s="21"/>
      <c r="Q31" s="21"/>
      <c r="R31" s="21" t="str">
        <f t="shared" ref="R31" si="8">IF(E31="","",R30)</f>
        <v/>
      </c>
      <c r="S31" s="22"/>
      <c r="T31" s="22"/>
      <c r="U31" s="22"/>
      <c r="V31" s="22"/>
      <c r="W31" s="22"/>
    </row>
  </sheetData>
  <sheetProtection formatCells="0" formatColumns="0" formatRows="0" insertColumns="0" insertRows="0" insertHyperlinks="0" deleteColumns="0" deleteRows="0" sort="0" autoFilter="0" pivotTables="0"/>
  <dataConsolidate/>
  <mergeCells count="131">
    <mergeCell ref="B2:L2"/>
    <mergeCell ref="N2:W2"/>
    <mergeCell ref="B3:C3"/>
    <mergeCell ref="D3:F3"/>
    <mergeCell ref="G3:I3"/>
    <mergeCell ref="K3:M3"/>
    <mergeCell ref="O3:P3"/>
    <mergeCell ref="Q3:R3"/>
    <mergeCell ref="S3:T3"/>
    <mergeCell ref="U3:W3"/>
    <mergeCell ref="S4:T4"/>
    <mergeCell ref="U4:W4"/>
    <mergeCell ref="F5:G5"/>
    <mergeCell ref="H5:M5"/>
    <mergeCell ref="N5:O5"/>
    <mergeCell ref="P5:Q5"/>
    <mergeCell ref="R5:W5"/>
    <mergeCell ref="B4:B6"/>
    <mergeCell ref="E4:E6"/>
    <mergeCell ref="F4:G4"/>
    <mergeCell ref="H4:M4"/>
    <mergeCell ref="N4:O4"/>
    <mergeCell ref="P4:R4"/>
    <mergeCell ref="F6:G6"/>
    <mergeCell ref="H6:J6"/>
    <mergeCell ref="K6:M6"/>
    <mergeCell ref="N6:O6"/>
    <mergeCell ref="T7:W7"/>
    <mergeCell ref="E8:H8"/>
    <mergeCell ref="K8:P8"/>
    <mergeCell ref="Q8:R8"/>
    <mergeCell ref="S8:W8"/>
    <mergeCell ref="B9:D9"/>
    <mergeCell ref="P6:Q6"/>
    <mergeCell ref="R6:S6"/>
    <mergeCell ref="T6:W6"/>
    <mergeCell ref="B7:C8"/>
    <mergeCell ref="E7:H7"/>
    <mergeCell ref="I7:I8"/>
    <mergeCell ref="K7:L7"/>
    <mergeCell ref="M7:N7"/>
    <mergeCell ref="O7:Q7"/>
    <mergeCell ref="R7:S7"/>
    <mergeCell ref="O10:S10"/>
    <mergeCell ref="T10:W10"/>
    <mergeCell ref="P11:Q11"/>
    <mergeCell ref="R11:S11"/>
    <mergeCell ref="V11:W11"/>
    <mergeCell ref="C12:D12"/>
    <mergeCell ref="E12:G12"/>
    <mergeCell ref="H12:J12"/>
    <mergeCell ref="L12:M12"/>
    <mergeCell ref="P12:Q12"/>
    <mergeCell ref="B10:D11"/>
    <mergeCell ref="E10:G11"/>
    <mergeCell ref="H10:J11"/>
    <mergeCell ref="K10:K11"/>
    <mergeCell ref="L10:M11"/>
    <mergeCell ref="N10:N11"/>
    <mergeCell ref="R12:S12"/>
    <mergeCell ref="V12:W12"/>
    <mergeCell ref="C13:D13"/>
    <mergeCell ref="L20:M20"/>
    <mergeCell ref="P20:Q20"/>
    <mergeCell ref="R20:S20"/>
    <mergeCell ref="V20:W20"/>
    <mergeCell ref="C19:D19"/>
    <mergeCell ref="E19:G19"/>
    <mergeCell ref="H19:J19"/>
    <mergeCell ref="L19:M19"/>
    <mergeCell ref="P19:Q19"/>
    <mergeCell ref="R19:S19"/>
    <mergeCell ref="E13:G13"/>
    <mergeCell ref="H13:J13"/>
    <mergeCell ref="L13:M13"/>
    <mergeCell ref="P13:Q13"/>
    <mergeCell ref="R13:S13"/>
    <mergeCell ref="V13:W13"/>
    <mergeCell ref="C20:D20"/>
    <mergeCell ref="E20:G20"/>
    <mergeCell ref="H20:J20"/>
    <mergeCell ref="V14:W14"/>
    <mergeCell ref="C15:D15"/>
    <mergeCell ref="E15:G15"/>
    <mergeCell ref="H15:J15"/>
    <mergeCell ref="V21:W21"/>
    <mergeCell ref="C22:D22"/>
    <mergeCell ref="E22:G22"/>
    <mergeCell ref="H22:J22"/>
    <mergeCell ref="L22:M22"/>
    <mergeCell ref="P22:Q22"/>
    <mergeCell ref="R22:S22"/>
    <mergeCell ref="V22:W22"/>
    <mergeCell ref="C21:D21"/>
    <mergeCell ref="E21:G21"/>
    <mergeCell ref="H21:J21"/>
    <mergeCell ref="L21:M21"/>
    <mergeCell ref="P21:Q21"/>
    <mergeCell ref="R21:S21"/>
    <mergeCell ref="L15:M15"/>
    <mergeCell ref="P15:Q15"/>
    <mergeCell ref="R15:S15"/>
    <mergeCell ref="V15:W15"/>
    <mergeCell ref="C14:D14"/>
    <mergeCell ref="E14:G14"/>
    <mergeCell ref="H14:J14"/>
    <mergeCell ref="L14:M14"/>
    <mergeCell ref="P14:Q14"/>
    <mergeCell ref="R14:S14"/>
    <mergeCell ref="V19:W19"/>
    <mergeCell ref="E18:G18"/>
    <mergeCell ref="H18:J18"/>
    <mergeCell ref="L18:M18"/>
    <mergeCell ref="P18:Q18"/>
    <mergeCell ref="R18:S18"/>
    <mergeCell ref="V18:W18"/>
    <mergeCell ref="V16:W16"/>
    <mergeCell ref="C17:D17"/>
    <mergeCell ref="E17:G17"/>
    <mergeCell ref="H17:J17"/>
    <mergeCell ref="L17:M17"/>
    <mergeCell ref="P17:Q17"/>
    <mergeCell ref="C18:D18"/>
    <mergeCell ref="R17:S17"/>
    <mergeCell ref="V17:W17"/>
    <mergeCell ref="C16:D16"/>
    <mergeCell ref="E16:G16"/>
    <mergeCell ref="H16:J16"/>
    <mergeCell ref="L16:M16"/>
    <mergeCell ref="P16:Q16"/>
    <mergeCell ref="R16:S16"/>
  </mergeCells>
  <phoneticPr fontId="1"/>
  <dataValidations xWindow="1290" yWindow="604" count="19">
    <dataValidation type="list" allowBlank="1" showInputMessage="1" showErrorMessage="1" promptTitle="指導種目" prompt="主に指導されている種目を選択して下さい。_x000a_跳躍幅：走幅跳_x000a_跳躍高：走高跳" sqref="C13:D22" xr:uid="{00000000-0002-0000-0200-000000000000}">
      <formula1>"全般,短距離,中長距離,障害,跳躍幅,跳躍高,投擲"</formula1>
    </dataValidation>
    <dataValidation type="list" allowBlank="1" showInputMessage="1" showErrorMessage="1" promptTitle="審判員資格" prompt="審判員資格区分を選択して下さい。" sqref="U13:U22" xr:uid="{00000000-0002-0000-0200-000001000000}">
      <formula1>"S級,A級,B級"</formula1>
    </dataValidation>
    <dataValidation type="list" allowBlank="1" showInputMessage="1" showErrorMessage="1" promptTitle="公認審判員資格有無" prompt="公認審判員資格の有無を選択して下さい。" sqref="T13:T22" xr:uid="{00000000-0002-0000-0200-000002000000}">
      <formula1>"有,無"</formula1>
    </dataValidation>
    <dataValidation imeMode="halfAlpha" allowBlank="1" showInputMessage="1" showErrorMessage="1" promptTitle="指導者資格登録番号" prompt="登録証を確認して入力して下さい。_x000a_※全国大会の選手引率時には指導者資格が必須です。" sqref="R13:S22" xr:uid="{00000000-0002-0000-0200-000003000000}"/>
    <dataValidation type="list" allowBlank="1" showInputMessage="1" showErrorMessage="1" promptTitle="指導者資格の有無" prompt="指導者資格の有無を選択して下さい。" sqref="O13:O22" xr:uid="{00000000-0002-0000-0200-000004000000}">
      <formula1>"有,無"</formula1>
    </dataValidation>
    <dataValidation type="list" allowBlank="1" showInputMessage="1" showErrorMessage="1" promptTitle="指導者性別" prompt="性別を選択して下さい。" sqref="K13:K22" xr:uid="{00000000-0002-0000-0200-000005000000}">
      <formula1>"男,女"</formula1>
    </dataValidation>
    <dataValidation imeMode="fullKatakana" allowBlank="1" showInputMessage="1" showErrorMessage="1" promptTitle="指導者のフリガナ" prompt="姓と名の間にスペースを入れて下さい。_x000a_入力は全角で入力して下さい。" sqref="H13:J22" xr:uid="{00000000-0002-0000-0200-000006000000}"/>
    <dataValidation imeMode="on" allowBlank="1" showInputMessage="1" showErrorMessage="1" promptTitle="指導者の氏名" prompt="姓と名の間にスペースを入れて下さい。" sqref="E13:G22" xr:uid="{00000000-0002-0000-0200-000007000000}"/>
    <dataValidation type="list" allowBlank="1" showInputMessage="1" showErrorMessage="1" promptTitle="指導種目" prompt="主に指導されている種目を選択して下さい。_x000a_跳躍幅：走幅跳_x000a_跳躍高：走高跳" sqref="C12:D12" xr:uid="{00000000-0002-0000-0200-000008000000}">
      <formula1>"全般,短距離,中長距離,障害,跳躍,投擲"</formula1>
    </dataValidation>
    <dataValidation imeMode="halfAlpha" allowBlank="1" showInputMessage="1" showErrorMessage="1" sqref="R12:S12 V12:W22" xr:uid="{00000000-0002-0000-0200-000009000000}"/>
    <dataValidation imeMode="halfAlpha" allowBlank="1" showInputMessage="1" showErrorMessage="1" promptTitle="生年月日" prompt="西暦　YYYY/MM/DD_x000a_年齢は自動計算されます。" sqref="L13:M22" xr:uid="{00000000-0002-0000-0200-00000A000000}"/>
    <dataValidation imeMode="fullKatakana" allowBlank="1" showInputMessage="1" showErrorMessage="1" sqref="H12:J12" xr:uid="{00000000-0002-0000-0200-00000B000000}"/>
    <dataValidation allowBlank="1" showInputMessage="1" showErrorMessage="1" promptTitle="生年月日" prompt="西暦　YYYY/MM/DD_x000a_年齢は自動計算されます。" sqref="L12:M12" xr:uid="{00000000-0002-0000-0200-00000C000000}"/>
    <dataValidation type="list" allowBlank="1" showInputMessage="1" showErrorMessage="1" sqref="K12" xr:uid="{00000000-0002-0000-0200-00000D000000}">
      <formula1>"男,女"</formula1>
    </dataValidation>
    <dataValidation type="list" allowBlank="1" showInputMessage="1" showErrorMessage="1" sqref="U12" xr:uid="{00000000-0002-0000-0200-00000E000000}">
      <formula1>"S級,A級,B級"</formula1>
    </dataValidation>
    <dataValidation type="list" allowBlank="1" showInputMessage="1" showErrorMessage="1" promptTitle="JAAF指導者資格" prompt="JAAF公認コーチ：_x000a_日体協公認　陸上競技コーチ_x000a__x000a_JAAF公認ジュニアコーチ：_x000a_日体協公認 陸上競技指導員" sqref="P12:Q22" xr:uid="{00000000-0002-0000-0200-00000F000000}">
      <formula1>"コーチ,ジュニアコーチ"</formula1>
    </dataValidation>
    <dataValidation type="list" allowBlank="1" showInputMessage="1" showErrorMessage="1" sqref="T12 O12" xr:uid="{00000000-0002-0000-0200-000010000000}">
      <formula1>"有,無"</formula1>
    </dataValidation>
    <dataValidation allowBlank="1" showInputMessage="1" showErrorMessage="1" promptTitle="都道府県名" prompt="埼玉県の場合には自動的に入力されます。_x000a_埼玉県以外の場合のみ都県名を選択して下さい。" sqref="R23:R31" xr:uid="{00000000-0002-0000-0200-000011000000}"/>
    <dataValidation type="whole" allowBlank="1" showInputMessage="1" showErrorMessage="1" errorTitle="学年誤り" error="４年生以上の児童に限り登録ができます。" promptTitle="学年" prompt="選手登録は４年生以上" sqref="Q23:Q31" xr:uid="{00000000-0002-0000-0200-000012000000}">
      <formula1>4</formula1>
      <formula2>6</formula2>
    </dataValidation>
  </dataValidations>
  <pageMargins left="0.59055118110236227" right="0.59055118110236227" top="0.74803149606299213" bottom="0.74803149606299213" header="0.31496062992125984" footer="0.31496062992125984"/>
  <pageSetup paperSize="8" scale="97" fitToHeight="0"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登録シート</vt:lpstr>
      <vt:lpstr>選手登録追加</vt:lpstr>
      <vt:lpstr>指導者登録追加</vt:lpstr>
      <vt:lpstr>指導者登録追加!Print_Area</vt:lpstr>
      <vt:lpstr>選手登録追加!Print_Area</vt:lpstr>
      <vt:lpstr>登録シート!Print_Area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埼玉陸上競技協会小学生選手登録用紙</dc:title>
  <dc:creator>埼玉陸上競技協会普及部</dc:creator>
  <cp:lastModifiedBy>髙橋　俊一</cp:lastModifiedBy>
  <cp:lastPrinted>2016-03-08T02:53:46Z</cp:lastPrinted>
  <dcterms:created xsi:type="dcterms:W3CDTF">2012-05-07T23:50:56Z</dcterms:created>
  <dcterms:modified xsi:type="dcterms:W3CDTF">2023-04-30T18:48:49Z</dcterms:modified>
</cp:coreProperties>
</file>