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24226"/>
  <mc:AlternateContent xmlns:mc="http://schemas.openxmlformats.org/markup-compatibility/2006">
    <mc:Choice Requires="x15">
      <x15ac:absPath xmlns:x15ac="http://schemas.microsoft.com/office/spreadsheetml/2010/11/ac" url="https://d.docs.live.net/47eb93629b726277/記録部/記録会/越谷ｶｯﾌﾟ/25/"/>
    </mc:Choice>
  </mc:AlternateContent>
  <xr:revisionPtr revIDLastSave="1" documentId="8_{2BBAC60C-484D-435E-974D-1670C29D8E0C}" xr6:coauthVersionLast="47" xr6:coauthVersionMax="47" xr10:uidLastSave="{F0A411A8-9792-49D9-A0FA-AD741846A83D}"/>
  <bookViews>
    <workbookView xWindow="-108" yWindow="-108" windowWidth="23256" windowHeight="12456" xr2:uid="{FB1FEA1B-F3D5-48B2-8BF5-FFD72B54C698}"/>
  </bookViews>
  <sheets>
    <sheet name="申込ｼｰﾄ" sheetId="1" r:id="rId1"/>
  </sheets>
  <definedNames>
    <definedName name="_xlnm.Print_Area" localSheetId="0">申込ｼｰﾄ!$A$1:$O$122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125" i="1" l="1"/>
  <c r="O125" i="1"/>
  <c r="N125" i="1"/>
  <c r="R125" i="1" s="1"/>
  <c r="K125" i="1"/>
  <c r="J125" i="1"/>
  <c r="H125" i="1"/>
  <c r="G125" i="1"/>
  <c r="F125" i="1"/>
  <c r="E125" i="1"/>
  <c r="K114" i="1"/>
  <c r="E114" i="1"/>
  <c r="I113" i="1"/>
  <c r="K113" i="1" s="1"/>
  <c r="K115" i="1" s="1"/>
  <c r="E113" i="1"/>
  <c r="P103" i="1"/>
  <c r="J103" i="1"/>
  <c r="P102" i="1"/>
  <c r="J102" i="1"/>
  <c r="P101" i="1"/>
  <c r="J101" i="1"/>
  <c r="P100" i="1"/>
  <c r="P99" i="1"/>
  <c r="J99" i="1"/>
  <c r="P98" i="1"/>
  <c r="J98" i="1"/>
  <c r="P97" i="1"/>
  <c r="J97" i="1"/>
  <c r="P96" i="1"/>
  <c r="P95" i="1"/>
  <c r="J95" i="1"/>
  <c r="P94" i="1"/>
  <c r="J94" i="1"/>
  <c r="P93" i="1"/>
  <c r="J93" i="1"/>
  <c r="P92" i="1"/>
  <c r="P91" i="1"/>
  <c r="J91" i="1"/>
  <c r="P90" i="1"/>
  <c r="J90" i="1"/>
  <c r="P89" i="1"/>
  <c r="J89" i="1"/>
  <c r="P88" i="1"/>
  <c r="P87" i="1"/>
  <c r="J87" i="1"/>
  <c r="P86" i="1"/>
  <c r="J86" i="1"/>
  <c r="P85" i="1"/>
  <c r="J85" i="1"/>
  <c r="P84" i="1"/>
  <c r="P83" i="1"/>
  <c r="J83" i="1"/>
  <c r="P82" i="1"/>
  <c r="J82" i="1"/>
  <c r="P81" i="1"/>
  <c r="J81" i="1"/>
  <c r="P80" i="1"/>
  <c r="P79" i="1"/>
  <c r="J79" i="1"/>
  <c r="P78" i="1"/>
  <c r="J78" i="1"/>
  <c r="P77" i="1"/>
  <c r="J77" i="1"/>
  <c r="P76" i="1"/>
  <c r="P75" i="1"/>
  <c r="J75" i="1"/>
  <c r="P74" i="1"/>
  <c r="J74" i="1"/>
  <c r="P73" i="1"/>
  <c r="J73" i="1"/>
  <c r="P72" i="1"/>
  <c r="P71" i="1"/>
  <c r="J71" i="1"/>
  <c r="P70" i="1"/>
  <c r="J70" i="1"/>
  <c r="P69" i="1"/>
  <c r="J69" i="1"/>
  <c r="P68" i="1"/>
  <c r="P67" i="1"/>
  <c r="J67" i="1"/>
  <c r="P66" i="1"/>
  <c r="J66" i="1"/>
  <c r="P65" i="1"/>
  <c r="J65" i="1"/>
  <c r="P64" i="1"/>
  <c r="P63" i="1"/>
  <c r="J63" i="1"/>
  <c r="P62" i="1"/>
  <c r="J62" i="1"/>
  <c r="P61" i="1"/>
  <c r="J61" i="1"/>
  <c r="P60" i="1"/>
  <c r="P59" i="1"/>
  <c r="J59" i="1"/>
  <c r="P58" i="1"/>
  <c r="J58" i="1"/>
  <c r="P57" i="1"/>
  <c r="J57" i="1"/>
  <c r="P56" i="1"/>
  <c r="P55" i="1"/>
  <c r="J55" i="1"/>
  <c r="P54" i="1"/>
  <c r="J54" i="1"/>
  <c r="P53" i="1"/>
  <c r="J53" i="1"/>
  <c r="P52" i="1"/>
  <c r="P51" i="1"/>
  <c r="J51" i="1"/>
  <c r="P50" i="1"/>
  <c r="J50" i="1"/>
  <c r="P49" i="1"/>
  <c r="J49" i="1"/>
  <c r="P48" i="1"/>
  <c r="P47" i="1"/>
  <c r="J47" i="1"/>
  <c r="P46" i="1"/>
  <c r="J46" i="1"/>
  <c r="P45" i="1"/>
  <c r="J45" i="1"/>
  <c r="P44" i="1"/>
  <c r="P43" i="1"/>
  <c r="J43" i="1"/>
  <c r="P42" i="1"/>
  <c r="J42" i="1"/>
  <c r="P41" i="1"/>
  <c r="J41" i="1"/>
  <c r="P40" i="1"/>
  <c r="P39" i="1"/>
  <c r="J39" i="1"/>
  <c r="P38" i="1"/>
  <c r="J38" i="1"/>
  <c r="P37" i="1"/>
  <c r="J37" i="1"/>
  <c r="P36" i="1"/>
  <c r="P35" i="1"/>
  <c r="J35" i="1"/>
  <c r="P34" i="1"/>
  <c r="J34" i="1"/>
  <c r="P33" i="1"/>
  <c r="J33" i="1"/>
  <c r="P32" i="1"/>
  <c r="P31" i="1"/>
  <c r="J31" i="1"/>
  <c r="P30" i="1"/>
  <c r="J30" i="1"/>
  <c r="P29" i="1"/>
  <c r="J29" i="1"/>
  <c r="P28" i="1"/>
  <c r="P27" i="1"/>
  <c r="J27" i="1"/>
  <c r="P26" i="1"/>
  <c r="J26" i="1"/>
  <c r="P25" i="1"/>
  <c r="J25" i="1"/>
  <c r="P24" i="1"/>
  <c r="P23" i="1"/>
  <c r="J23" i="1"/>
  <c r="P22" i="1"/>
  <c r="J22" i="1"/>
  <c r="P21" i="1"/>
  <c r="J21" i="1"/>
  <c r="P20" i="1"/>
  <c r="P19" i="1"/>
  <c r="J19" i="1"/>
  <c r="P18" i="1"/>
  <c r="J18" i="1"/>
  <c r="P17" i="1"/>
  <c r="J17" i="1"/>
  <c r="P16" i="1"/>
  <c r="P15" i="1"/>
  <c r="J15" i="1"/>
  <c r="P14" i="1"/>
  <c r="J14" i="1"/>
  <c r="P13" i="1"/>
  <c r="J13" i="1"/>
  <c r="P12" i="1"/>
  <c r="P11" i="1"/>
  <c r="J11" i="1"/>
  <c r="P10" i="1"/>
  <c r="J10" i="1"/>
  <c r="P9" i="1"/>
  <c r="J9" i="1"/>
  <c r="P8" i="1"/>
  <c r="P7" i="1"/>
  <c r="J7" i="1"/>
  <c r="P6" i="1"/>
  <c r="J6" i="1"/>
  <c r="P5" i="1"/>
  <c r="J5" i="1"/>
  <c r="P4" i="1"/>
  <c r="J4" i="1"/>
  <c r="J100" i="1" s="1"/>
  <c r="J8" i="1" l="1"/>
  <c r="J12" i="1"/>
  <c r="J16" i="1"/>
  <c r="J20" i="1"/>
  <c r="J24" i="1"/>
  <c r="J28" i="1"/>
  <c r="J32" i="1"/>
  <c r="J36" i="1"/>
  <c r="J40" i="1"/>
  <c r="J44" i="1"/>
  <c r="J48" i="1"/>
  <c r="J52" i="1"/>
  <c r="J56" i="1"/>
  <c r="J60" i="1"/>
  <c r="J64" i="1"/>
  <c r="J68" i="1"/>
  <c r="J72" i="1"/>
  <c r="J76" i="1"/>
  <c r="J80" i="1"/>
  <c r="J84" i="1"/>
  <c r="J88" i="1"/>
  <c r="J92" i="1"/>
  <c r="J96" i="1"/>
</calcChain>
</file>

<file path=xl/sharedStrings.xml><?xml version="1.0" encoding="utf-8"?>
<sst xmlns="http://schemas.openxmlformats.org/spreadsheetml/2006/main" count="208" uniqueCount="201">
  <si>
    <t>2025年　第31回越谷カップ陸上競技記録会参加申込書　</t>
    <rPh sb="4" eb="5">
      <t>ネン</t>
    </rPh>
    <rPh sb="6" eb="7">
      <t>ダイ</t>
    </rPh>
    <rPh sb="9" eb="10">
      <t>カイ</t>
    </rPh>
    <rPh sb="10" eb="12">
      <t>コシガヤ</t>
    </rPh>
    <rPh sb="15" eb="17">
      <t>リクジョウ</t>
    </rPh>
    <rPh sb="17" eb="19">
      <t>キョウギ</t>
    </rPh>
    <rPh sb="19" eb="22">
      <t>キロクカイ</t>
    </rPh>
    <rPh sb="22" eb="24">
      <t>サンカ</t>
    </rPh>
    <rPh sb="24" eb="27">
      <t>モウシコミショ</t>
    </rPh>
    <phoneticPr fontId="2"/>
  </si>
  <si>
    <t>参加団体コード</t>
    <rPh sb="0" eb="2">
      <t>サンカ</t>
    </rPh>
    <rPh sb="2" eb="4">
      <t>ダンタイ</t>
    </rPh>
    <phoneticPr fontId="2"/>
  </si>
  <si>
    <t>競技者ｺｰﾄﾞ</t>
    <rPh sb="0" eb="3">
      <t>キョウギシャ</t>
    </rPh>
    <phoneticPr fontId="2"/>
  </si>
  <si>
    <t>性ｺｰﾄﾞ</t>
    <rPh sb="0" eb="1">
      <t>セイ</t>
    </rPh>
    <phoneticPr fontId="2"/>
  </si>
  <si>
    <t>ﾅﾝﾊﾞｰ</t>
    <phoneticPr fontId="2"/>
  </si>
  <si>
    <t>氏</t>
    <rPh sb="0" eb="1">
      <t>シ</t>
    </rPh>
    <phoneticPr fontId="2"/>
  </si>
  <si>
    <t>名</t>
    <rPh sb="0" eb="1">
      <t>メイ</t>
    </rPh>
    <phoneticPr fontId="2"/>
  </si>
  <si>
    <t>学校・団体名</t>
    <rPh sb="0" eb="2">
      <t>ガッコウ</t>
    </rPh>
    <rPh sb="3" eb="5">
      <t>ダンタイ</t>
    </rPh>
    <rPh sb="5" eb="6">
      <t>メイ</t>
    </rPh>
    <phoneticPr fontId="2"/>
  </si>
  <si>
    <t>学年</t>
    <rPh sb="0" eb="2">
      <t>ガクネン</t>
    </rPh>
    <phoneticPr fontId="2"/>
  </si>
  <si>
    <t>出場種目ｺｰﾄﾞ</t>
    <rPh sb="0" eb="2">
      <t>シュツジョウ</t>
    </rPh>
    <rPh sb="2" eb="4">
      <t>シュモク</t>
    </rPh>
    <phoneticPr fontId="2"/>
  </si>
  <si>
    <t>最高記録</t>
    <rPh sb="0" eb="2">
      <t>サイコウ</t>
    </rPh>
    <rPh sb="2" eb="4">
      <t>キロク</t>
    </rPh>
    <phoneticPr fontId="2"/>
  </si>
  <si>
    <t>都道府県名</t>
    <rPh sb="0" eb="4">
      <t>トドウフケン</t>
    </rPh>
    <rPh sb="4" eb="5">
      <t>メイ</t>
    </rPh>
    <phoneticPr fontId="2"/>
  </si>
  <si>
    <t>ﾘﾚｰ分</t>
    <rPh sb="3" eb="4">
      <t>ワ</t>
    </rPh>
    <phoneticPr fontId="2"/>
  </si>
  <si>
    <t>入力注意事項</t>
    <rPh sb="0" eb="2">
      <t>ニュウリョク</t>
    </rPh>
    <rPh sb="2" eb="4">
      <t>チュウイ</t>
    </rPh>
    <rPh sb="4" eb="6">
      <t>ジコウ</t>
    </rPh>
    <phoneticPr fontId="2"/>
  </si>
  <si>
    <t>北海道</t>
  </si>
  <si>
    <t>　　　↑</t>
    <phoneticPr fontId="2"/>
  </si>
  <si>
    <t>①</t>
    <phoneticPr fontId="2"/>
  </si>
  <si>
    <t>参加団体コードは必ず入力ください。</t>
    <rPh sb="0" eb="2">
      <t>サンカ</t>
    </rPh>
    <rPh sb="2" eb="4">
      <t>ダンタイ</t>
    </rPh>
    <rPh sb="8" eb="9">
      <t>カナラ</t>
    </rPh>
    <rPh sb="10" eb="12">
      <t>ニュウリョク</t>
    </rPh>
    <phoneticPr fontId="2"/>
  </si>
  <si>
    <t>青森</t>
  </si>
  <si>
    <t>小学1 中学2 高校3 一般4</t>
    <rPh sb="0" eb="2">
      <t>ショウガク</t>
    </rPh>
    <rPh sb="4" eb="6">
      <t>チュウガク</t>
    </rPh>
    <phoneticPr fontId="2"/>
  </si>
  <si>
    <t>②</t>
    <phoneticPr fontId="2"/>
  </si>
  <si>
    <t>リレーの性コードは、間違いの無いように 男子は3､女子は4です。</t>
    <rPh sb="4" eb="5">
      <t>セイ</t>
    </rPh>
    <rPh sb="10" eb="12">
      <t>マチガ</t>
    </rPh>
    <rPh sb="14" eb="15">
      <t>ナ</t>
    </rPh>
    <rPh sb="20" eb="22">
      <t>ダンシ</t>
    </rPh>
    <rPh sb="25" eb="27">
      <t>ジョシ</t>
    </rPh>
    <phoneticPr fontId="2"/>
  </si>
  <si>
    <t>岩手</t>
  </si>
  <si>
    <t>性別コード</t>
    <rPh sb="0" eb="2">
      <t>セイベツ</t>
    </rPh>
    <phoneticPr fontId="2"/>
  </si>
  <si>
    <t>③</t>
    <phoneticPr fontId="2"/>
  </si>
  <si>
    <t>ﾅﾝﾊﾞｰは5桁までとなります。</t>
    <rPh sb="7" eb="8">
      <t>ケタ</t>
    </rPh>
    <phoneticPr fontId="2"/>
  </si>
  <si>
    <t>宮城</t>
  </si>
  <si>
    <t>男子</t>
    <rPh sb="0" eb="2">
      <t>ダンシ</t>
    </rPh>
    <phoneticPr fontId="2"/>
  </si>
  <si>
    <t>④</t>
    <phoneticPr fontId="2"/>
  </si>
  <si>
    <t>学校団体名は○○中○○高○○大と記載してください。"学"抜きで</t>
    <rPh sb="0" eb="2">
      <t>ガッコウ</t>
    </rPh>
    <rPh sb="2" eb="5">
      <t>ダンタイメイ</t>
    </rPh>
    <rPh sb="8" eb="9">
      <t>チュウ</t>
    </rPh>
    <rPh sb="11" eb="12">
      <t>コウ</t>
    </rPh>
    <rPh sb="14" eb="15">
      <t>ダイ</t>
    </rPh>
    <rPh sb="16" eb="18">
      <t>キサイ</t>
    </rPh>
    <rPh sb="26" eb="27">
      <t>ガク</t>
    </rPh>
    <rPh sb="28" eb="29">
      <t>ヌ</t>
    </rPh>
    <phoneticPr fontId="2"/>
  </si>
  <si>
    <t>秋田</t>
  </si>
  <si>
    <t>女子</t>
    <rPh sb="0" eb="2">
      <t>ジョシ</t>
    </rPh>
    <phoneticPr fontId="2"/>
  </si>
  <si>
    <t>⑤</t>
    <phoneticPr fontId="2"/>
  </si>
  <si>
    <t>学年は数字だけでお願いします。</t>
    <rPh sb="0" eb="2">
      <t>ガクネン</t>
    </rPh>
    <rPh sb="3" eb="5">
      <t>スウジ</t>
    </rPh>
    <rPh sb="9" eb="10">
      <t>ネガ</t>
    </rPh>
    <phoneticPr fontId="2"/>
  </si>
  <si>
    <t>山形</t>
  </si>
  <si>
    <t>男子リレー</t>
    <rPh sb="0" eb="2">
      <t>ダンシ</t>
    </rPh>
    <phoneticPr fontId="2"/>
  </si>
  <si>
    <t>⑥</t>
    <phoneticPr fontId="2"/>
  </si>
  <si>
    <t>種目コードは、小学、一般、中学、高校を間違えないよう注意。</t>
    <rPh sb="0" eb="2">
      <t>シュモク</t>
    </rPh>
    <rPh sb="7" eb="9">
      <t>ショウガク</t>
    </rPh>
    <rPh sb="10" eb="12">
      <t>イッパン</t>
    </rPh>
    <rPh sb="13" eb="15">
      <t>チュウガク</t>
    </rPh>
    <rPh sb="16" eb="18">
      <t>コウコウ</t>
    </rPh>
    <rPh sb="19" eb="21">
      <t>マチガ</t>
    </rPh>
    <rPh sb="26" eb="28">
      <t>チュウイ</t>
    </rPh>
    <phoneticPr fontId="2"/>
  </si>
  <si>
    <t>福島</t>
  </si>
  <si>
    <t>女子リレー</t>
    <rPh sb="0" eb="2">
      <t>ジョシ</t>
    </rPh>
    <phoneticPr fontId="2"/>
  </si>
  <si>
    <t>⑦</t>
    <phoneticPr fontId="2"/>
  </si>
  <si>
    <t>最高記録はﾄﾗｯｸは.で入力ください。10.58　3.16.58等で。</t>
    <rPh sb="0" eb="2">
      <t>サイコウ</t>
    </rPh>
    <rPh sb="2" eb="4">
      <t>キロク</t>
    </rPh>
    <rPh sb="12" eb="14">
      <t>ニュウリョク</t>
    </rPh>
    <rPh sb="32" eb="33">
      <t>トウ</t>
    </rPh>
    <phoneticPr fontId="2"/>
  </si>
  <si>
    <t>A</t>
    <phoneticPr fontId="2"/>
  </si>
  <si>
    <t>茨城</t>
  </si>
  <si>
    <t>⑧</t>
    <phoneticPr fontId="2"/>
  </si>
  <si>
    <t>最高記録はﾌｨｰﾙﾄﾞはｍで入力ください。5ｍ18　30ｍ18等で。</t>
    <rPh sb="0" eb="2">
      <t>サイコウ</t>
    </rPh>
    <rPh sb="2" eb="4">
      <t>キロク</t>
    </rPh>
    <rPh sb="14" eb="16">
      <t>ニュウリョク</t>
    </rPh>
    <rPh sb="31" eb="32">
      <t>トウ</t>
    </rPh>
    <phoneticPr fontId="2"/>
  </si>
  <si>
    <t>B</t>
    <phoneticPr fontId="2"/>
  </si>
  <si>
    <t>栃木</t>
  </si>
  <si>
    <t>ｺｰﾄﾞ</t>
  </si>
  <si>
    <t>種目</t>
    <rPh sb="0" eb="2">
      <t>シュモク</t>
    </rPh>
    <phoneticPr fontId="2"/>
  </si>
  <si>
    <t>⑨</t>
    <phoneticPr fontId="2"/>
  </si>
  <si>
    <t>都道府県名は都道府県は抜いてください。×埼玉県　○埼玉。</t>
    <rPh sb="0" eb="4">
      <t>トドウフケン</t>
    </rPh>
    <rPh sb="4" eb="5">
      <t>メイ</t>
    </rPh>
    <rPh sb="6" eb="8">
      <t>トドウ</t>
    </rPh>
    <rPh sb="8" eb="9">
      <t>フ</t>
    </rPh>
    <rPh sb="9" eb="10">
      <t>ケン</t>
    </rPh>
    <rPh sb="11" eb="12">
      <t>ヌ</t>
    </rPh>
    <rPh sb="20" eb="23">
      <t>サイタマケン</t>
    </rPh>
    <rPh sb="25" eb="27">
      <t>サイタマ</t>
    </rPh>
    <phoneticPr fontId="2"/>
  </si>
  <si>
    <t>C</t>
    <phoneticPr fontId="2"/>
  </si>
  <si>
    <t>群馬</t>
  </si>
  <si>
    <t>小学男子100m</t>
  </si>
  <si>
    <t>⑩</t>
    <phoneticPr fontId="2"/>
  </si>
  <si>
    <t>ﾘﾚｰに複数ﾁｰﾑ申し込む場合はﾘﾚｰ分けにA,B,C表記をお願いします。</t>
    <rPh sb="4" eb="6">
      <t>フクスウ</t>
    </rPh>
    <rPh sb="9" eb="10">
      <t>モウ</t>
    </rPh>
    <rPh sb="11" eb="12">
      <t>コ</t>
    </rPh>
    <rPh sb="13" eb="15">
      <t>バアイ</t>
    </rPh>
    <rPh sb="19" eb="20">
      <t>ワ</t>
    </rPh>
    <rPh sb="27" eb="29">
      <t>ヒョウキ</t>
    </rPh>
    <rPh sb="31" eb="32">
      <t>ネガ</t>
    </rPh>
    <phoneticPr fontId="2"/>
  </si>
  <si>
    <t>D</t>
    <phoneticPr fontId="2"/>
  </si>
  <si>
    <t>埼玉</t>
  </si>
  <si>
    <t>男子100m</t>
  </si>
  <si>
    <t>⑪</t>
    <phoneticPr fontId="2"/>
  </si>
  <si>
    <t>下の最初の文字をひらがなでをお忘れ無いよう記入ください。</t>
    <rPh sb="0" eb="1">
      <t>シタ</t>
    </rPh>
    <rPh sb="2" eb="4">
      <t>サイショ</t>
    </rPh>
    <rPh sb="5" eb="7">
      <t>モジ</t>
    </rPh>
    <rPh sb="15" eb="16">
      <t>ワス</t>
    </rPh>
    <rPh sb="17" eb="18">
      <t>ナ</t>
    </rPh>
    <rPh sb="21" eb="23">
      <t>キニュウ</t>
    </rPh>
    <phoneticPr fontId="2"/>
  </si>
  <si>
    <t>E</t>
    <phoneticPr fontId="2"/>
  </si>
  <si>
    <t>千葉</t>
  </si>
  <si>
    <t>中学男子100m</t>
    <rPh sb="0" eb="2">
      <t>チュウガク</t>
    </rPh>
    <rPh sb="2" eb="4">
      <t>ダンシ</t>
    </rPh>
    <phoneticPr fontId="5"/>
  </si>
  <si>
    <t>F</t>
    <phoneticPr fontId="2"/>
  </si>
  <si>
    <t>東京</t>
  </si>
  <si>
    <t>男子200m</t>
    <rPh sb="0" eb="2">
      <t>ダンシ</t>
    </rPh>
    <phoneticPr fontId="5"/>
  </si>
  <si>
    <t>G</t>
    <phoneticPr fontId="2"/>
  </si>
  <si>
    <t>神奈川</t>
  </si>
  <si>
    <t>中学男子200m</t>
    <rPh sb="0" eb="2">
      <t>チュウガク</t>
    </rPh>
    <phoneticPr fontId="2"/>
  </si>
  <si>
    <t>H</t>
    <phoneticPr fontId="2"/>
  </si>
  <si>
    <t>新潟</t>
  </si>
  <si>
    <t>男子400m</t>
  </si>
  <si>
    <t>　　</t>
    <phoneticPr fontId="2"/>
  </si>
  <si>
    <t>富山</t>
  </si>
  <si>
    <t>中学男子400m</t>
    <rPh sb="0" eb="2">
      <t>チュウガク</t>
    </rPh>
    <phoneticPr fontId="2"/>
  </si>
  <si>
    <t>石川</t>
  </si>
  <si>
    <t>小学男子800m</t>
    <rPh sb="0" eb="2">
      <t>ショウガク</t>
    </rPh>
    <phoneticPr fontId="2"/>
  </si>
  <si>
    <t>福井</t>
  </si>
  <si>
    <t>男子800m</t>
    <phoneticPr fontId="2"/>
  </si>
  <si>
    <t>山梨</t>
  </si>
  <si>
    <t>中学男子800m</t>
    <rPh sb="0" eb="1">
      <t>チュウ</t>
    </rPh>
    <phoneticPr fontId="2"/>
  </si>
  <si>
    <t>長野</t>
  </si>
  <si>
    <t>男子1500m</t>
    <rPh sb="0" eb="1">
      <t>ダン</t>
    </rPh>
    <phoneticPr fontId="5"/>
  </si>
  <si>
    <t>岐阜</t>
  </si>
  <si>
    <t>中学男子1500m</t>
    <rPh sb="0" eb="2">
      <t>チュウガク</t>
    </rPh>
    <rPh sb="2" eb="3">
      <t>ダン</t>
    </rPh>
    <phoneticPr fontId="5"/>
  </si>
  <si>
    <t>静岡</t>
  </si>
  <si>
    <t>中学男子3000m</t>
    <rPh sb="0" eb="2">
      <t>チュウガク</t>
    </rPh>
    <phoneticPr fontId="2"/>
  </si>
  <si>
    <t>愛知</t>
  </si>
  <si>
    <t>男子5000m</t>
  </si>
  <si>
    <t>三重</t>
  </si>
  <si>
    <t>滋賀</t>
  </si>
  <si>
    <t>京都</t>
  </si>
  <si>
    <t>大阪</t>
  </si>
  <si>
    <t>兵庫</t>
  </si>
  <si>
    <t>男子4X100mR</t>
  </si>
  <si>
    <t>奈良</t>
  </si>
  <si>
    <t>中学男子4X100mR</t>
    <rPh sb="0" eb="2">
      <t>チュウガク</t>
    </rPh>
    <phoneticPr fontId="2"/>
  </si>
  <si>
    <t>和歌山</t>
  </si>
  <si>
    <t>鳥取</t>
  </si>
  <si>
    <t>島根</t>
  </si>
  <si>
    <t>男子走高跳</t>
  </si>
  <si>
    <t>岡山</t>
  </si>
  <si>
    <t>中学男子走高跳</t>
    <rPh sb="0" eb="2">
      <t>チュウガク</t>
    </rPh>
    <phoneticPr fontId="2"/>
  </si>
  <si>
    <t>広島</t>
  </si>
  <si>
    <t>男子棒高跳</t>
  </si>
  <si>
    <t>山口</t>
  </si>
  <si>
    <t>中学男子棒高跳</t>
    <rPh sb="0" eb="2">
      <t>チュウガク</t>
    </rPh>
    <phoneticPr fontId="2"/>
  </si>
  <si>
    <t>徳島</t>
  </si>
  <si>
    <t>香川</t>
  </si>
  <si>
    <t>男子走幅跳</t>
  </si>
  <si>
    <t>愛媛</t>
  </si>
  <si>
    <t>中学男子走幅跳</t>
    <rPh sb="0" eb="2">
      <t>チュウガク</t>
    </rPh>
    <phoneticPr fontId="2"/>
  </si>
  <si>
    <t>高知</t>
  </si>
  <si>
    <t xml:space="preserve"> 男子砲丸投(7.260kg)</t>
  </si>
  <si>
    <t>福岡</t>
  </si>
  <si>
    <t>中学男子砲丸投(5.000kg)</t>
  </si>
  <si>
    <t>佐賀</t>
  </si>
  <si>
    <t>高校男子砲丸投(6.000kg)</t>
  </si>
  <si>
    <t>長崎</t>
  </si>
  <si>
    <t>男子円盤投(2.000kg)</t>
    <rPh sb="0" eb="2">
      <t>ダンシ</t>
    </rPh>
    <rPh sb="2" eb="5">
      <t>エンバンナ</t>
    </rPh>
    <phoneticPr fontId="2"/>
  </si>
  <si>
    <t>熊本</t>
  </si>
  <si>
    <t>中学男子円盤投(1.500kg)</t>
    <rPh sb="0" eb="2">
      <t>チュウガク</t>
    </rPh>
    <rPh sb="2" eb="4">
      <t>ダンシ</t>
    </rPh>
    <rPh sb="4" eb="7">
      <t>エンバンナ</t>
    </rPh>
    <phoneticPr fontId="2"/>
  </si>
  <si>
    <t>大分</t>
  </si>
  <si>
    <t>高校男子円盤投(1.750kg)</t>
    <rPh sb="0" eb="2">
      <t>コウコウ</t>
    </rPh>
    <rPh sb="2" eb="4">
      <t>ダンシ</t>
    </rPh>
    <rPh sb="4" eb="7">
      <t>エンバンナ</t>
    </rPh>
    <phoneticPr fontId="2"/>
  </si>
  <si>
    <t>宮崎</t>
  </si>
  <si>
    <t>鹿児島</t>
  </si>
  <si>
    <t>男子やり投(0.800kg)</t>
    <rPh sb="4" eb="5">
      <t>ナ</t>
    </rPh>
    <phoneticPr fontId="2"/>
  </si>
  <si>
    <t>沖縄</t>
  </si>
  <si>
    <t>小学女子100m</t>
  </si>
  <si>
    <t>女子100m</t>
  </si>
  <si>
    <t>中学女子100m</t>
    <rPh sb="0" eb="2">
      <t>チュウガク</t>
    </rPh>
    <phoneticPr fontId="2"/>
  </si>
  <si>
    <t>女子200m</t>
  </si>
  <si>
    <t>中学女子200m</t>
    <rPh sb="0" eb="2">
      <t>チュウガク</t>
    </rPh>
    <phoneticPr fontId="2"/>
  </si>
  <si>
    <t>女子400m</t>
  </si>
  <si>
    <t>小学女子800m</t>
    <rPh sb="0" eb="2">
      <t>ショウガク</t>
    </rPh>
    <phoneticPr fontId="2"/>
  </si>
  <si>
    <t>女子800m</t>
  </si>
  <si>
    <t>中学女子800m</t>
    <rPh sb="0" eb="2">
      <t>チュウガク</t>
    </rPh>
    <phoneticPr fontId="2"/>
  </si>
  <si>
    <t>女子1500m</t>
  </si>
  <si>
    <t>中学女子1500m</t>
    <rPh sb="0" eb="2">
      <t>チュウガク</t>
    </rPh>
    <phoneticPr fontId="2"/>
  </si>
  <si>
    <t>女子3000m</t>
  </si>
  <si>
    <t>女子4X100mR</t>
  </si>
  <si>
    <t>中学女子4X100mR</t>
    <rPh sb="0" eb="2">
      <t>チュウガク</t>
    </rPh>
    <phoneticPr fontId="2"/>
  </si>
  <si>
    <t>女子走高跳</t>
  </si>
  <si>
    <t>中学女子走高跳</t>
    <rPh sb="0" eb="2">
      <t>チュウガク</t>
    </rPh>
    <phoneticPr fontId="2"/>
  </si>
  <si>
    <t>女子棒高跳</t>
  </si>
  <si>
    <t>中学女子棒高跳</t>
    <rPh sb="0" eb="2">
      <t>チュウガク</t>
    </rPh>
    <phoneticPr fontId="2"/>
  </si>
  <si>
    <t>女子走幅跳</t>
  </si>
  <si>
    <t>中学女子走幅跳</t>
    <rPh sb="0" eb="2">
      <t>チュウガク</t>
    </rPh>
    <phoneticPr fontId="2"/>
  </si>
  <si>
    <t>女子砲丸投(4.000kg)</t>
  </si>
  <si>
    <t>中学女子砲丸投(2.721kg)</t>
  </si>
  <si>
    <t>女子円盤投(1.000kg)</t>
    <rPh sb="0" eb="2">
      <t>ジョシ</t>
    </rPh>
    <rPh sb="2" eb="4">
      <t>エンバン</t>
    </rPh>
    <rPh sb="4" eb="5">
      <t>ナ</t>
    </rPh>
    <phoneticPr fontId="2"/>
  </si>
  <si>
    <t>中学女子円盤投(1.000kg)</t>
    <rPh sb="0" eb="2">
      <t>チュウガク</t>
    </rPh>
    <rPh sb="2" eb="4">
      <t>ジョシ</t>
    </rPh>
    <rPh sb="4" eb="6">
      <t>エンバン</t>
    </rPh>
    <rPh sb="6" eb="7">
      <t>ナ</t>
    </rPh>
    <phoneticPr fontId="2"/>
  </si>
  <si>
    <t>女子やり投(0.600kg)</t>
    <rPh sb="4" eb="5">
      <t>ナ</t>
    </rPh>
    <phoneticPr fontId="2"/>
  </si>
  <si>
    <t>越谷市春季陸上競技記録会出場選手出場認知証明書</t>
    <rPh sb="0" eb="2">
      <t>コシガヤ</t>
    </rPh>
    <rPh sb="2" eb="3">
      <t>シ</t>
    </rPh>
    <rPh sb="3" eb="5">
      <t>シュンキ</t>
    </rPh>
    <rPh sb="5" eb="7">
      <t>リクジョウ</t>
    </rPh>
    <rPh sb="7" eb="9">
      <t>キョウギ</t>
    </rPh>
    <rPh sb="9" eb="11">
      <t>キロク</t>
    </rPh>
    <rPh sb="11" eb="12">
      <t>カイ</t>
    </rPh>
    <rPh sb="12" eb="14">
      <t>シュツジョウ</t>
    </rPh>
    <phoneticPr fontId="2"/>
  </si>
  <si>
    <t>学校名・団体名</t>
    <rPh sb="4" eb="6">
      <t>ダンタイ</t>
    </rPh>
    <rPh sb="6" eb="7">
      <t>メイ</t>
    </rPh>
    <phoneticPr fontId="2"/>
  </si>
  <si>
    <t xml:space="preserve"> </t>
    <phoneticPr fontId="2"/>
  </si>
  <si>
    <t>　</t>
    <phoneticPr fontId="2"/>
  </si>
  <si>
    <t>（略称で入力してください。）</t>
    <rPh sb="1" eb="3">
      <t>リャクショウ</t>
    </rPh>
    <rPh sb="4" eb="6">
      <t>ニュウリョク</t>
    </rPh>
    <phoneticPr fontId="2"/>
  </si>
  <si>
    <t>最初の文字</t>
    <rPh sb="0" eb="2">
      <t>サイショ</t>
    </rPh>
    <rPh sb="3" eb="5">
      <t>モジ</t>
    </rPh>
    <phoneticPr fontId="2"/>
  </si>
  <si>
    <t>校長名・代表者名</t>
    <rPh sb="4" eb="7">
      <t>ダイヒョウシャ</t>
    </rPh>
    <rPh sb="7" eb="8">
      <t>メイ</t>
    </rPh>
    <phoneticPr fontId="2"/>
  </si>
  <si>
    <t>印</t>
    <rPh sb="0" eb="1">
      <t>イン</t>
    </rPh>
    <phoneticPr fontId="2"/>
  </si>
  <si>
    <t>（学校でない場合は個人名を入力してください。）</t>
    <rPh sb="1" eb="3">
      <t>ガッコウ</t>
    </rPh>
    <rPh sb="6" eb="8">
      <t>バアイ</t>
    </rPh>
    <rPh sb="9" eb="12">
      <t>コジンメイ</t>
    </rPh>
    <rPh sb="13" eb="15">
      <t>ニュウリョク</t>
    </rPh>
    <phoneticPr fontId="2"/>
  </si>
  <si>
    <t>ひらがなで</t>
    <phoneticPr fontId="2"/>
  </si>
  <si>
    <t>本校在学生（本団体所属者）であって標記陸上競技大会に出場することを認知します。</t>
    <rPh sb="2" eb="5">
      <t>ザイガクセイ</t>
    </rPh>
    <rPh sb="6" eb="7">
      <t>ホン</t>
    </rPh>
    <rPh sb="7" eb="9">
      <t>ダンタイ</t>
    </rPh>
    <rPh sb="9" eb="11">
      <t>ショゾク</t>
    </rPh>
    <rPh sb="11" eb="12">
      <t>シャ</t>
    </rPh>
    <rPh sb="17" eb="19">
      <t>ヒョウキ</t>
    </rPh>
    <phoneticPr fontId="2"/>
  </si>
  <si>
    <t>記載責任者名</t>
    <phoneticPr fontId="2"/>
  </si>
  <si>
    <t>緊急連絡先</t>
    <rPh sb="0" eb="2">
      <t>キンキュウ</t>
    </rPh>
    <rPh sb="2" eb="5">
      <t>レンラクサキ</t>
    </rPh>
    <phoneticPr fontId="2"/>
  </si>
  <si>
    <t xml:space="preserve">      －　　　－</t>
    <phoneticPr fontId="2"/>
  </si>
  <si>
    <t>在住地・在学地・在勤地</t>
    <rPh sb="0" eb="2">
      <t>ザイジュウ</t>
    </rPh>
    <rPh sb="2" eb="3">
      <t>チ</t>
    </rPh>
    <rPh sb="4" eb="6">
      <t>ザイガク</t>
    </rPh>
    <rPh sb="6" eb="7">
      <t>チ</t>
    </rPh>
    <rPh sb="8" eb="10">
      <t>ザイキン</t>
    </rPh>
    <rPh sb="10" eb="11">
      <t>チ</t>
    </rPh>
    <phoneticPr fontId="2"/>
  </si>
  <si>
    <t>　　　県</t>
    <rPh sb="3" eb="4">
      <t>ケン</t>
    </rPh>
    <phoneticPr fontId="2"/>
  </si>
  <si>
    <t>市　町　村</t>
    <rPh sb="0" eb="1">
      <t>シ</t>
    </rPh>
    <rPh sb="2" eb="3">
      <t>マチ</t>
    </rPh>
    <rPh sb="4" eb="5">
      <t>ムラ</t>
    </rPh>
    <phoneticPr fontId="2"/>
  </si>
  <si>
    <t>（※在住・在学・在勤のいずれかに〇をし、市町村名を入力）</t>
    <rPh sb="2" eb="4">
      <t>ザイジュウ</t>
    </rPh>
    <rPh sb="5" eb="7">
      <t>ザイガク</t>
    </rPh>
    <rPh sb="8" eb="10">
      <t>ザイキン</t>
    </rPh>
    <rPh sb="20" eb="23">
      <t>シチョウソン</t>
    </rPh>
    <rPh sb="23" eb="24">
      <t>メイ</t>
    </rPh>
    <rPh sb="25" eb="27">
      <t>ニュウリョク</t>
    </rPh>
    <phoneticPr fontId="2"/>
  </si>
  <si>
    <t>参加料</t>
    <rPh sb="0" eb="1">
      <t>サン</t>
    </rPh>
    <rPh sb="1" eb="2">
      <t>カ</t>
    </rPh>
    <rPh sb="2" eb="3">
      <t>リョウ</t>
    </rPh>
    <phoneticPr fontId="2"/>
  </si>
  <si>
    <t>円</t>
    <rPh sb="0" eb="1">
      <t>エン</t>
    </rPh>
    <phoneticPr fontId="2"/>
  </si>
  <si>
    <t>×のべ</t>
    <phoneticPr fontId="2"/>
  </si>
  <si>
    <t>人　＝</t>
    <rPh sb="0" eb="1">
      <t>ジン</t>
    </rPh>
    <phoneticPr fontId="2"/>
  </si>
  <si>
    <t>リレー</t>
    <phoneticPr fontId="2"/>
  </si>
  <si>
    <t>ﾁｰﾑ＝</t>
    <phoneticPr fontId="2"/>
  </si>
  <si>
    <t>合計</t>
    <rPh sb="0" eb="2">
      <t>ゴウケイ</t>
    </rPh>
    <phoneticPr fontId="2"/>
  </si>
  <si>
    <t>審判協力者</t>
    <rPh sb="0" eb="2">
      <t>シンパン</t>
    </rPh>
    <rPh sb="2" eb="5">
      <t>キョウリョクシャ</t>
    </rPh>
    <phoneticPr fontId="2"/>
  </si>
  <si>
    <t xml:space="preserve">部署: </t>
    <rPh sb="0" eb="2">
      <t>ブショ</t>
    </rPh>
    <phoneticPr fontId="2"/>
  </si>
  <si>
    <t xml:space="preserve">氏名: </t>
    <rPh sb="0" eb="2">
      <t>シメイ</t>
    </rPh>
    <phoneticPr fontId="2"/>
  </si>
  <si>
    <t>補助員
協力</t>
    <rPh sb="0" eb="3">
      <t>ホジョイン</t>
    </rPh>
    <rPh sb="4" eb="6">
      <t>キョウリョク</t>
    </rPh>
    <phoneticPr fontId="2"/>
  </si>
  <si>
    <t>可　・不可</t>
    <rPh sb="0" eb="1">
      <t>カ</t>
    </rPh>
    <rPh sb="3" eb="5">
      <t>フカ</t>
    </rPh>
    <phoneticPr fontId="2"/>
  </si>
  <si>
    <t>どちらかに○印お願いいたします。</t>
    <rPh sb="6" eb="7">
      <t>シルシ</t>
    </rPh>
    <rPh sb="8" eb="9">
      <t>ネガ</t>
    </rPh>
    <phoneticPr fontId="2"/>
  </si>
  <si>
    <t>ＮＯ，</t>
    <phoneticPr fontId="13"/>
  </si>
  <si>
    <t>所属名</t>
    <rPh sb="0" eb="3">
      <t>ショゾクメイ</t>
    </rPh>
    <phoneticPr fontId="13"/>
  </si>
  <si>
    <t>記載責任者</t>
    <rPh sb="0" eb="2">
      <t>キサイ</t>
    </rPh>
    <rPh sb="2" eb="5">
      <t>セキニンシャ</t>
    </rPh>
    <phoneticPr fontId="13"/>
  </si>
  <si>
    <t>男子</t>
    <rPh sb="0" eb="2">
      <t>ダンシ</t>
    </rPh>
    <phoneticPr fontId="13"/>
  </si>
  <si>
    <t>男のべ</t>
    <rPh sb="0" eb="1">
      <t>ダン</t>
    </rPh>
    <phoneticPr fontId="13"/>
  </si>
  <si>
    <t>男ﾘﾚｰ人数</t>
    <rPh sb="0" eb="1">
      <t>ダン</t>
    </rPh>
    <rPh sb="4" eb="6">
      <t>ニンズウ</t>
    </rPh>
    <phoneticPr fontId="13"/>
  </si>
  <si>
    <t>男リレー</t>
    <rPh sb="0" eb="1">
      <t>ダン</t>
    </rPh>
    <phoneticPr fontId="13"/>
  </si>
  <si>
    <t>女子</t>
    <rPh sb="0" eb="2">
      <t>ジョシ</t>
    </rPh>
    <phoneticPr fontId="13"/>
  </si>
  <si>
    <t>女のべ</t>
    <rPh sb="0" eb="1">
      <t>ジョ</t>
    </rPh>
    <phoneticPr fontId="13"/>
  </si>
  <si>
    <t>女ﾘﾚｰ人数</t>
    <rPh sb="0" eb="1">
      <t>ジョ</t>
    </rPh>
    <rPh sb="4" eb="6">
      <t>ニンズウ</t>
    </rPh>
    <phoneticPr fontId="13"/>
  </si>
  <si>
    <t>女リレー</t>
    <rPh sb="0" eb="1">
      <t>ジョ</t>
    </rPh>
    <phoneticPr fontId="13"/>
  </si>
  <si>
    <t>計</t>
    <rPh sb="0" eb="1">
      <t>ケイ</t>
    </rPh>
    <phoneticPr fontId="13"/>
  </si>
  <si>
    <t>のべ計</t>
    <rPh sb="2" eb="3">
      <t>ケイ</t>
    </rPh>
    <phoneticPr fontId="13"/>
  </si>
  <si>
    <t>欄外のここは、何も記入しないで下さいませ。</t>
    <rPh sb="0" eb="1">
      <t>ラン</t>
    </rPh>
    <rPh sb="1" eb="2">
      <t>ソト</t>
    </rPh>
    <rPh sb="7" eb="8">
      <t>ナニ</t>
    </rPh>
    <rPh sb="9" eb="11">
      <t>キニュウ</t>
    </rPh>
    <rPh sb="15" eb="16">
      <t>クダ</t>
    </rPh>
    <phoneticPr fontId="2"/>
  </si>
  <si>
    <t>2025年　　月　　 日</t>
    <rPh sb="4" eb="5">
      <t>ドシ</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</si>
</sst>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050000000000001"/>
      <name val="ＭＳ 明朝"/>
      <family val="1"/>
      <charset val="128"/>
    </font>
    <font>
      <b/>
      <sz val="18"/>
      <name val="ＭＳ 明朝"/>
      <family val="1"/>
      <charset val="128"/>
    </font>
    <font>
      <sz val="6"/>
      <name val="ＭＳ 明朝"/>
      <family val="1"/>
      <charset val="128"/>
    </font>
    <font>
      <b/>
      <sz val="10.050000000000001"/>
      <name val="ＭＳ 明朝"/>
      <family val="1"/>
      <charset val="128"/>
    </font>
    <font>
      <sz val="10"/>
      <name val="ＭＳ 明朝"/>
      <family val="1"/>
      <charset val="128"/>
    </font>
    <font>
      <sz val="11"/>
      <color indexed="10"/>
      <name val="ＭＳ Ｐゴシック"/>
      <family val="3"/>
      <charset val="128"/>
    </font>
    <font>
      <sz val="10.050000000000001"/>
      <color rgb="FFFF0000"/>
      <name val="ＭＳ 明朝"/>
      <family val="1"/>
      <charset val="128"/>
    </font>
    <font>
      <sz val="12"/>
      <name val="ＭＳ 明朝"/>
      <family val="1"/>
      <charset val="128"/>
    </font>
    <font>
      <sz val="9"/>
      <name val="ＭＳ 明朝"/>
      <family val="1"/>
      <charset val="128"/>
    </font>
    <font>
      <sz val="11"/>
      <name val="ＭＳ Ｐゴシック"/>
      <family val="3"/>
      <charset val="128"/>
    </font>
    <font>
      <sz val="14"/>
      <name val="ＭＳ 明朝"/>
      <family val="1"/>
      <charset val="128"/>
    </font>
    <font>
      <sz val="11"/>
      <name val="ＭＳ 明朝"/>
      <family val="1"/>
      <charset val="128"/>
    </font>
    <font>
      <sz val="14"/>
      <name val="ＭＳ Ｐゴシック"/>
      <family val="3"/>
      <charset val="128"/>
    </font>
    <font>
      <sz val="6"/>
      <name val="ＭＳ Ｐゴシック"/>
      <family val="3"/>
      <charset val="128"/>
    </font>
  </fonts>
  <fills count="7">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rgb="FF99FF99"/>
        <bgColor indexed="64"/>
      </patternFill>
    </fill>
    <fill>
      <patternFill patternType="solid">
        <fgColor rgb="FF00B0F0"/>
        <bgColor indexed="64"/>
      </patternFill>
    </fill>
    <fill>
      <patternFill patternType="solid">
        <fgColor rgb="FFFFC000"/>
        <bgColor indexed="64"/>
      </patternFill>
    </fill>
  </fills>
  <borders count="56">
    <border>
      <left/>
      <right/>
      <top/>
      <bottom/>
      <diagonal/>
    </border>
    <border>
      <left style="medium">
        <color indexed="64"/>
      </left>
      <right style="medium">
        <color indexed="64"/>
      </right>
      <top style="medium">
        <color indexed="64"/>
      </top>
      <bottom style="thin">
        <color indexed="64"/>
      </bottom>
      <diagonal/>
    </border>
    <border>
      <left style="thick">
        <color indexed="8"/>
      </left>
      <right/>
      <top style="thick">
        <color indexed="8"/>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right/>
      <top style="thick">
        <color indexed="64"/>
      </top>
      <bottom/>
      <diagonal/>
    </border>
    <border>
      <left style="thin">
        <color indexed="64"/>
      </left>
      <right/>
      <top style="thick">
        <color indexed="64"/>
      </top>
      <bottom style="double">
        <color indexed="64"/>
      </bottom>
      <diagonal/>
    </border>
    <border>
      <left style="thin">
        <color indexed="64"/>
      </left>
      <right style="thick">
        <color indexed="64"/>
      </right>
      <top style="thick">
        <color indexed="64"/>
      </top>
      <bottom/>
      <diagonal/>
    </border>
    <border>
      <left style="medium">
        <color indexed="64"/>
      </left>
      <right style="medium">
        <color indexed="64"/>
      </right>
      <top style="thin">
        <color indexed="64"/>
      </top>
      <bottom style="medium">
        <color indexed="64"/>
      </bottom>
      <diagonal/>
    </border>
    <border>
      <left style="thick">
        <color indexed="8"/>
      </left>
      <right/>
      <top style="double">
        <color indexed="8"/>
      </top>
      <bottom/>
      <diagonal/>
    </border>
    <border>
      <left style="thin">
        <color indexed="64"/>
      </left>
      <right style="thin">
        <color indexed="64"/>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style="double">
        <color indexed="64"/>
      </top>
      <bottom/>
      <diagonal/>
    </border>
    <border>
      <left style="thin">
        <color indexed="64"/>
      </left>
      <right style="thick">
        <color indexed="64"/>
      </right>
      <top style="double">
        <color indexed="64"/>
      </top>
      <bottom style="thin">
        <color indexed="64"/>
      </bottom>
      <diagonal/>
    </border>
    <border>
      <left style="thick">
        <color indexed="64"/>
      </left>
      <right/>
      <top/>
      <bottom/>
      <diagonal/>
    </border>
    <border>
      <left style="thick">
        <color indexed="8"/>
      </left>
      <right/>
      <top style="thin">
        <color indexed="8"/>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n">
        <color indexed="8"/>
      </left>
      <right style="thick">
        <color indexed="8"/>
      </right>
      <top style="thick">
        <color indexed="8"/>
      </top>
      <bottom/>
      <diagonal/>
    </border>
    <border>
      <left style="thin">
        <color indexed="8"/>
      </left>
      <right style="thick">
        <color indexed="8"/>
      </right>
      <top style="double">
        <color indexed="8"/>
      </top>
      <bottom/>
      <diagonal/>
    </border>
    <border>
      <left style="thin">
        <color indexed="8"/>
      </left>
      <right style="thick">
        <color indexed="8"/>
      </right>
      <top style="thin">
        <color indexed="8"/>
      </top>
      <bottom/>
      <diagonal/>
    </border>
    <border>
      <left style="thin">
        <color indexed="8"/>
      </left>
      <right style="thick">
        <color indexed="8"/>
      </right>
      <top style="thin">
        <color indexed="8"/>
      </top>
      <bottom style="thin">
        <color indexed="8"/>
      </bottom>
      <diagonal/>
    </border>
    <border>
      <left style="thick">
        <color indexed="8"/>
      </left>
      <right style="thin">
        <color indexed="8"/>
      </right>
      <top style="thin">
        <color indexed="8"/>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ck">
        <color indexed="8"/>
      </left>
      <right/>
      <top style="thin">
        <color indexed="8"/>
      </top>
      <bottom style="thin">
        <color indexed="8"/>
      </bottom>
      <diagonal/>
    </border>
    <border>
      <left style="thick">
        <color indexed="8"/>
      </left>
      <right/>
      <top/>
      <bottom/>
      <diagonal/>
    </border>
    <border>
      <left style="thin">
        <color indexed="8"/>
      </left>
      <right style="thick">
        <color indexed="8"/>
      </right>
      <top/>
      <bottom/>
      <diagonal/>
    </border>
    <border>
      <left style="thick">
        <color indexed="8"/>
      </left>
      <right style="thin">
        <color indexed="8"/>
      </right>
      <top style="thin">
        <color indexed="8"/>
      </top>
      <bottom style="thin">
        <color indexed="8"/>
      </bottom>
      <diagonal/>
    </border>
    <border>
      <left style="thick">
        <color indexed="8"/>
      </left>
      <right style="thin">
        <color indexed="8"/>
      </right>
      <top style="thin">
        <color indexed="8"/>
      </top>
      <bottom style="thick">
        <color indexed="8"/>
      </bottom>
      <diagonal/>
    </border>
    <border>
      <left style="thin">
        <color indexed="8"/>
      </left>
      <right style="thick">
        <color indexed="8"/>
      </right>
      <top style="thin">
        <color indexed="8"/>
      </top>
      <bottom style="thick">
        <color indexed="8"/>
      </bottom>
      <diagonal/>
    </border>
    <border>
      <left/>
      <right style="thick">
        <color indexed="8"/>
      </right>
      <top/>
      <bottom/>
      <diagonal/>
    </border>
    <border>
      <left style="thick">
        <color indexed="8"/>
      </left>
      <right/>
      <top style="thin">
        <color indexed="8"/>
      </top>
      <bottom style="thick">
        <color indexed="8"/>
      </bottom>
      <diagonal/>
    </border>
    <border>
      <left style="thin">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8"/>
      </bottom>
      <diagonal/>
    </border>
    <border>
      <left style="thin">
        <color indexed="64"/>
      </left>
      <right/>
      <top style="thin">
        <color indexed="64"/>
      </top>
      <bottom style="thick">
        <color indexed="8"/>
      </bottom>
      <diagonal/>
    </border>
    <border>
      <left/>
      <right/>
      <top style="thin">
        <color indexed="64"/>
      </top>
      <bottom style="thick">
        <color indexed="8"/>
      </bottom>
      <diagonal/>
    </border>
    <border>
      <left style="thin">
        <color indexed="64"/>
      </left>
      <right/>
      <top style="thin">
        <color indexed="64"/>
      </top>
      <bottom style="thick">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s>
  <cellStyleXfs count="2">
    <xf numFmtId="0" fontId="0" fillId="0" borderId="0"/>
    <xf numFmtId="38" fontId="9" fillId="0" borderId="0" applyFont="0" applyFill="0" applyBorder="0" applyAlignment="0" applyProtection="0"/>
  </cellStyleXfs>
  <cellXfs count="121">
    <xf numFmtId="0" fontId="0" fillId="0" borderId="0" xfId="0"/>
    <xf numFmtId="0" fontId="1" fillId="0" borderId="0" xfId="0" applyFont="1"/>
    <xf numFmtId="0" fontId="3" fillId="0" borderId="0" xfId="0" applyFont="1" applyAlignment="1">
      <alignment horizontal="center"/>
    </xf>
    <xf numFmtId="0" fontId="3" fillId="0" borderId="0" xfId="0" applyFont="1"/>
    <xf numFmtId="0" fontId="0" fillId="0" borderId="0" xfId="0" applyAlignment="1">
      <alignment horizontal="center"/>
    </xf>
    <xf numFmtId="49" fontId="0" fillId="0" borderId="0" xfId="0" applyNumberFormat="1"/>
    <xf numFmtId="0" fontId="0" fillId="2" borderId="1" xfId="0" applyFill="1" applyBorder="1" applyAlignment="1">
      <alignment horizontal="center"/>
    </xf>
    <xf numFmtId="0" fontId="4" fillId="0" borderId="0" xfId="0" applyFont="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5" xfId="0" applyFont="1" applyFill="1" applyBorder="1" applyAlignment="1">
      <alignment horizontal="center" vertical="center"/>
    </xf>
    <xf numFmtId="0" fontId="4" fillId="3" borderId="3" xfId="0" applyFont="1" applyFill="1" applyBorder="1" applyAlignment="1">
      <alignment horizontal="center" vertical="center" shrinkToFit="1"/>
    </xf>
    <xf numFmtId="0" fontId="4" fillId="3" borderId="6" xfId="0" applyFont="1" applyFill="1" applyBorder="1" applyAlignment="1">
      <alignment horizontal="center" vertical="center" shrinkToFit="1"/>
    </xf>
    <xf numFmtId="49" fontId="4" fillId="3" borderId="6" xfId="0" applyNumberFormat="1" applyFont="1" applyFill="1" applyBorder="1" applyAlignment="1">
      <alignment horizontal="center" vertical="center"/>
    </xf>
    <xf numFmtId="0" fontId="4" fillId="3" borderId="7" xfId="0" applyFont="1" applyFill="1" applyBorder="1" applyAlignment="1">
      <alignment horizontal="center"/>
    </xf>
    <xf numFmtId="0" fontId="4" fillId="3" borderId="0" xfId="0" applyFont="1" applyFill="1" applyAlignment="1">
      <alignment horizontal="center"/>
    </xf>
    <xf numFmtId="0" fontId="4" fillId="0" borderId="0" xfId="0" applyFont="1" applyAlignment="1">
      <alignment horizontal="center"/>
    </xf>
    <xf numFmtId="0" fontId="0" fillId="4" borderId="8" xfId="0" applyFill="1" applyBorder="1" applyAlignment="1">
      <alignment horizontal="center"/>
    </xf>
    <xf numFmtId="0" fontId="0" fillId="0" borderId="0" xfId="0" applyAlignment="1">
      <alignment horizontal="center" vertical="center"/>
    </xf>
    <xf numFmtId="0" fontId="0" fillId="3" borderId="9" xfId="0" applyFill="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49" fontId="0" fillId="0" borderId="14" xfId="0" applyNumberFormat="1" applyBorder="1" applyAlignment="1">
      <alignment horizontal="center" vertical="center"/>
    </xf>
    <xf numFmtId="0" fontId="0" fillId="0" borderId="15" xfId="0" applyBorder="1" applyAlignment="1">
      <alignment horizontal="center"/>
    </xf>
    <xf numFmtId="0" fontId="0" fillId="0" borderId="16" xfId="0" applyBorder="1" applyAlignment="1">
      <alignment horizontal="center"/>
    </xf>
    <xf numFmtId="0" fontId="0" fillId="3" borderId="17" xfId="0" applyFill="1"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49" fontId="0" fillId="0" borderId="19" xfId="0" applyNumberFormat="1" applyBorder="1" applyAlignment="1">
      <alignment horizontal="center" vertical="center"/>
    </xf>
    <xf numFmtId="0" fontId="0" fillId="0" borderId="21" xfId="0" applyBorder="1" applyAlignment="1">
      <alignment horizontal="center"/>
    </xf>
    <xf numFmtId="0" fontId="0" fillId="5" borderId="24" xfId="0" applyFill="1" applyBorder="1"/>
    <xf numFmtId="0" fontId="0" fillId="5" borderId="25" xfId="0" applyFill="1" applyBorder="1"/>
    <xf numFmtId="0" fontId="0" fillId="0" borderId="26" xfId="0" applyBorder="1" applyAlignment="1">
      <alignment horizontal="center"/>
    </xf>
    <xf numFmtId="0" fontId="0" fillId="5" borderId="27" xfId="0" applyFill="1" applyBorder="1"/>
    <xf numFmtId="0" fontId="0" fillId="0" borderId="28" xfId="0" applyBorder="1" applyAlignment="1">
      <alignment horizontal="center"/>
    </xf>
    <xf numFmtId="0" fontId="0" fillId="0" borderId="0" xfId="0" applyAlignment="1">
      <alignment horizontal="center" vertical="center" shrinkToFit="1"/>
    </xf>
    <xf numFmtId="0" fontId="4" fillId="0" borderId="29" xfId="0" applyFont="1" applyBorder="1" applyAlignment="1">
      <alignment horizontal="center" vertical="center"/>
    </xf>
    <xf numFmtId="0" fontId="0" fillId="5" borderId="0" xfId="0" applyFill="1" applyAlignment="1">
      <alignment horizontal="center" vertical="center" shrinkToFit="1"/>
    </xf>
    <xf numFmtId="0" fontId="0" fillId="2" borderId="30" xfId="0" applyFill="1" applyBorder="1" applyAlignment="1">
      <alignment horizontal="center" vertical="center" shrinkToFit="1"/>
    </xf>
    <xf numFmtId="0" fontId="0" fillId="6" borderId="0" xfId="0" applyFill="1" applyAlignment="1">
      <alignment horizontal="center" vertical="center" shrinkToFit="1"/>
    </xf>
    <xf numFmtId="0" fontId="0" fillId="5" borderId="31" xfId="0" applyFill="1" applyBorder="1" applyAlignment="1">
      <alignment horizontal="center" vertical="center" shrinkToFit="1"/>
    </xf>
    <xf numFmtId="0" fontId="0" fillId="2" borderId="0" xfId="0" applyFill="1" applyAlignment="1">
      <alignment horizontal="center" vertical="center" shrinkToFit="1"/>
    </xf>
    <xf numFmtId="0" fontId="0" fillId="6" borderId="31" xfId="0" applyFill="1" applyBorder="1" applyAlignment="1">
      <alignment horizontal="center" vertical="center" shrinkToFit="1"/>
    </xf>
    <xf numFmtId="0" fontId="0" fillId="2" borderId="31" xfId="0" applyFill="1" applyBorder="1" applyAlignment="1">
      <alignment horizontal="center" vertical="center" shrinkToFit="1"/>
    </xf>
    <xf numFmtId="0" fontId="0" fillId="0" borderId="31" xfId="0" applyBorder="1" applyAlignment="1">
      <alignment horizontal="center" vertical="center" shrinkToFit="1"/>
    </xf>
    <xf numFmtId="0" fontId="0" fillId="5" borderId="32" xfId="0" applyFill="1" applyBorder="1" applyAlignment="1">
      <alignment horizontal="center"/>
    </xf>
    <xf numFmtId="0" fontId="0" fillId="3" borderId="33" xfId="0" applyFill="1" applyBorder="1" applyAlignment="1">
      <alignment horizontal="center"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3" borderId="37" xfId="0" applyFill="1" applyBorder="1" applyAlignment="1">
      <alignment horizontal="center" vertical="center"/>
    </xf>
    <xf numFmtId="0" fontId="0" fillId="3" borderId="38" xfId="0" applyFill="1" applyBorder="1" applyAlignment="1">
      <alignment horizontal="center" vertical="center"/>
    </xf>
    <xf numFmtId="0" fontId="0" fillId="0" borderId="32" xfId="0" applyBorder="1" applyAlignment="1">
      <alignment horizontal="center" vertical="center" shrinkToFit="1"/>
    </xf>
    <xf numFmtId="0" fontId="0" fillId="5" borderId="39" xfId="0" applyFill="1" applyBorder="1" applyAlignment="1">
      <alignment horizontal="center" vertical="center" shrinkToFit="1"/>
    </xf>
    <xf numFmtId="0" fontId="6" fillId="0" borderId="0" xfId="0" applyFont="1" applyAlignment="1">
      <alignment horizontal="center" vertical="center" shrinkToFit="1"/>
    </xf>
    <xf numFmtId="0" fontId="0" fillId="5" borderId="32" xfId="0" applyFill="1" applyBorder="1" applyAlignment="1">
      <alignment horizontal="center" vertical="center" shrinkToFit="1"/>
    </xf>
    <xf numFmtId="0" fontId="0" fillId="6" borderId="32" xfId="0" applyFill="1" applyBorder="1" applyAlignment="1">
      <alignment horizontal="center" vertical="center" shrinkToFit="1"/>
    </xf>
    <xf numFmtId="0" fontId="0" fillId="3" borderId="40" xfId="0" applyFill="1" applyBorder="1" applyAlignment="1">
      <alignment horizontal="center" vertical="center"/>
    </xf>
    <xf numFmtId="0" fontId="0" fillId="6" borderId="39" xfId="0" applyFill="1" applyBorder="1" applyAlignment="1">
      <alignment horizontal="center" vertical="center" shrinkToFit="1"/>
    </xf>
    <xf numFmtId="0" fontId="0" fillId="3" borderId="41" xfId="0" applyFill="1" applyBorder="1" applyAlignment="1">
      <alignment horizontal="center" vertical="center"/>
    </xf>
    <xf numFmtId="0" fontId="0" fillId="5" borderId="42" xfId="0" applyFill="1" applyBorder="1" applyAlignment="1">
      <alignment horizontal="center" vertical="center" shrinkToFit="1"/>
    </xf>
    <xf numFmtId="0" fontId="0" fillId="0" borderId="43" xfId="0" applyBorder="1" applyAlignment="1">
      <alignment horizontal="center" vertical="center"/>
    </xf>
    <xf numFmtId="0" fontId="0" fillId="3" borderId="44" xfId="0" applyFill="1" applyBorder="1" applyAlignment="1">
      <alignment horizontal="center" vertical="center"/>
    </xf>
    <xf numFmtId="0" fontId="0" fillId="0" borderId="45" xfId="0" applyBorder="1"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49" fontId="0" fillId="0" borderId="49" xfId="0" applyNumberFormat="1" applyBorder="1" applyAlignment="1">
      <alignment horizontal="center" vertical="center"/>
    </xf>
    <xf numFmtId="0" fontId="7" fillId="4" borderId="0" xfId="0" applyFont="1" applyFill="1" applyAlignment="1">
      <alignment vertical="center"/>
    </xf>
    <xf numFmtId="0" fontId="7" fillId="0" borderId="0" xfId="0" applyFont="1" applyAlignment="1">
      <alignment vertical="center"/>
    </xf>
    <xf numFmtId="0" fontId="7" fillId="0" borderId="0" xfId="0" applyFont="1"/>
    <xf numFmtId="49" fontId="7" fillId="0" borderId="0" xfId="0" applyNumberFormat="1" applyFont="1"/>
    <xf numFmtId="0" fontId="7" fillId="0" borderId="0" xfId="0" applyFont="1" applyAlignment="1">
      <alignment horizontal="left" vertical="center"/>
    </xf>
    <xf numFmtId="0" fontId="7" fillId="0" borderId="0" xfId="0" applyFont="1" applyAlignment="1">
      <alignment horizontal="center"/>
    </xf>
    <xf numFmtId="49" fontId="7" fillId="4" borderId="50" xfId="0" applyNumberFormat="1" applyFont="1" applyFill="1" applyBorder="1" applyAlignment="1">
      <alignment horizontal="center"/>
    </xf>
    <xf numFmtId="0" fontId="8" fillId="0" borderId="0" xfId="0" applyFont="1" applyAlignment="1">
      <alignment vertical="center"/>
    </xf>
    <xf numFmtId="0" fontId="7" fillId="0" borderId="0" xfId="0" applyFont="1" applyAlignment="1">
      <alignment horizontal="right" vertical="center"/>
    </xf>
    <xf numFmtId="0" fontId="7" fillId="0" borderId="0" xfId="0" applyFont="1" applyAlignment="1">
      <alignment horizontal="center" shrinkToFit="1"/>
    </xf>
    <xf numFmtId="0" fontId="7" fillId="0" borderId="0" xfId="0" applyFont="1" applyAlignment="1">
      <alignment horizontal="left"/>
    </xf>
    <xf numFmtId="0" fontId="7" fillId="4" borderId="50" xfId="0" applyFont="1" applyFill="1" applyBorder="1" applyAlignment="1">
      <alignment horizontal="right" vertical="center"/>
    </xf>
    <xf numFmtId="0" fontId="7" fillId="0" borderId="50" xfId="0" applyFont="1" applyBorder="1" applyAlignment="1">
      <alignment vertical="center" shrinkToFit="1"/>
    </xf>
    <xf numFmtId="0" fontId="8" fillId="0" borderId="0" xfId="0" applyFont="1"/>
    <xf numFmtId="38" fontId="10" fillId="0" borderId="50" xfId="1" applyFont="1" applyBorder="1" applyAlignment="1">
      <alignment horizontal="right"/>
    </xf>
    <xf numFmtId="0" fontId="10" fillId="0" borderId="0" xfId="0" applyFont="1" applyAlignment="1">
      <alignment horizontal="left" vertical="center" shrinkToFit="1"/>
    </xf>
    <xf numFmtId="0" fontId="10" fillId="0" borderId="50" xfId="0" applyFont="1" applyBorder="1"/>
    <xf numFmtId="0" fontId="10" fillId="0" borderId="0" xfId="0" applyFont="1" applyAlignment="1">
      <alignment horizontal="center" vertical="center"/>
    </xf>
    <xf numFmtId="0" fontId="10" fillId="0" borderId="0" xfId="0" applyFont="1" applyAlignment="1">
      <alignment horizontal="right" vertical="center"/>
    </xf>
    <xf numFmtId="0" fontId="10" fillId="0" borderId="0" xfId="0" applyFont="1"/>
    <xf numFmtId="0" fontId="10" fillId="0" borderId="0" xfId="0" applyFont="1" applyAlignment="1">
      <alignment horizontal="center"/>
    </xf>
    <xf numFmtId="49" fontId="10" fillId="0" borderId="0" xfId="0" applyNumberFormat="1" applyFont="1" applyAlignment="1">
      <alignment horizontal="left" vertical="center" shrinkToFit="1"/>
    </xf>
    <xf numFmtId="0" fontId="7" fillId="0" borderId="0" xfId="0" applyFont="1" applyAlignment="1">
      <alignment horizontal="right" vertical="center" shrinkToFit="1"/>
    </xf>
    <xf numFmtId="0" fontId="7" fillId="0" borderId="50" xfId="0" applyFont="1" applyBorder="1" applyAlignment="1">
      <alignment horizontal="right" vertical="center"/>
    </xf>
    <xf numFmtId="0" fontId="7" fillId="4" borderId="50" xfId="0" applyFont="1" applyFill="1" applyBorder="1" applyAlignment="1">
      <alignment horizontal="center" vertical="center"/>
    </xf>
    <xf numFmtId="0" fontId="7" fillId="0" borderId="20" xfId="0" applyFont="1" applyBorder="1" applyAlignment="1">
      <alignment horizontal="right" vertical="center"/>
    </xf>
    <xf numFmtId="0" fontId="12" fillId="0" borderId="51" xfId="0" applyFont="1" applyBorder="1" applyAlignment="1">
      <alignment horizontal="center" vertical="center" shrinkToFit="1"/>
    </xf>
    <xf numFmtId="0" fontId="12" fillId="0" borderId="52" xfId="0" applyFont="1" applyBorder="1" applyAlignment="1">
      <alignment horizontal="center" vertical="center" shrinkToFit="1"/>
    </xf>
    <xf numFmtId="0" fontId="12" fillId="0" borderId="53" xfId="0" applyFont="1" applyBorder="1" applyAlignment="1">
      <alignment horizontal="center" vertical="center" shrinkToFit="1"/>
    </xf>
    <xf numFmtId="0" fontId="12" fillId="0" borderId="54" xfId="0" applyFont="1" applyBorder="1" applyAlignment="1">
      <alignment horizontal="center" vertical="center" shrinkToFit="1"/>
    </xf>
    <xf numFmtId="49" fontId="12" fillId="0" borderId="18" xfId="0" applyNumberFormat="1" applyFont="1" applyBorder="1" applyAlignment="1">
      <alignment horizontal="center" vertical="center" shrinkToFit="1"/>
    </xf>
    <xf numFmtId="0" fontId="12" fillId="0" borderId="18" xfId="0" applyFont="1" applyBorder="1" applyAlignment="1">
      <alignment horizontal="center" vertical="center" shrinkToFit="1"/>
    </xf>
    <xf numFmtId="0" fontId="12" fillId="0" borderId="18" xfId="0" applyFont="1" applyBorder="1" applyAlignment="1">
      <alignment horizontal="center" vertical="center"/>
    </xf>
    <xf numFmtId="0" fontId="12" fillId="0" borderId="19" xfId="0" applyFont="1" applyBorder="1" applyAlignment="1">
      <alignment horizontal="center" vertical="center"/>
    </xf>
    <xf numFmtId="0" fontId="12" fillId="0" borderId="55" xfId="0" applyFont="1" applyBorder="1" applyAlignment="1">
      <alignment horizontal="center" vertical="center"/>
    </xf>
    <xf numFmtId="38" fontId="10" fillId="0" borderId="20" xfId="1" applyFont="1" applyBorder="1" applyAlignment="1">
      <alignment horizontal="center"/>
    </xf>
    <xf numFmtId="0" fontId="0" fillId="0" borderId="0" xfId="0" applyAlignment="1">
      <alignment horizontal="center"/>
    </xf>
    <xf numFmtId="0" fontId="0" fillId="5" borderId="22" xfId="0" applyFill="1" applyBorder="1" applyAlignment="1">
      <alignment horizontal="center"/>
    </xf>
    <xf numFmtId="0" fontId="0" fillId="5" borderId="23" xfId="0" applyFill="1" applyBorder="1" applyAlignment="1">
      <alignment horizontal="center"/>
    </xf>
    <xf numFmtId="0" fontId="7" fillId="0" borderId="0" xfId="0" applyFont="1" applyAlignment="1">
      <alignment horizontal="center" vertical="center"/>
    </xf>
    <xf numFmtId="0" fontId="7" fillId="4" borderId="50" xfId="0" applyFont="1" applyFill="1" applyBorder="1" applyAlignment="1">
      <alignment horizontal="center"/>
    </xf>
    <xf numFmtId="0" fontId="7" fillId="4" borderId="20" xfId="0" applyFont="1" applyFill="1" applyBorder="1" applyAlignment="1">
      <alignment horizontal="center"/>
    </xf>
    <xf numFmtId="0" fontId="7" fillId="4" borderId="50" xfId="0" applyFont="1" applyFill="1" applyBorder="1" applyAlignment="1">
      <alignment horizontal="left"/>
    </xf>
    <xf numFmtId="0" fontId="0" fillId="4" borderId="50" xfId="0" applyFill="1" applyBorder="1" applyAlignment="1">
      <alignment horizontal="center"/>
    </xf>
    <xf numFmtId="38" fontId="10" fillId="0" borderId="50" xfId="1" applyFont="1" applyBorder="1" applyAlignment="1">
      <alignment horizontal="center"/>
    </xf>
    <xf numFmtId="0" fontId="7" fillId="4" borderId="50" xfId="0" applyFont="1" applyFill="1" applyBorder="1" applyAlignment="1">
      <alignment horizontal="center" vertical="center"/>
    </xf>
    <xf numFmtId="0" fontId="11" fillId="0" borderId="0" xfId="0" applyFont="1" applyAlignment="1">
      <alignment horizontal="center" vertical="center" wrapText="1"/>
    </xf>
    <xf numFmtId="0" fontId="7" fillId="0" borderId="50" xfId="0" applyFont="1" applyBorder="1" applyAlignment="1">
      <alignment horizontal="center" vertical="center"/>
    </xf>
    <xf numFmtId="0" fontId="7" fillId="4" borderId="20" xfId="0"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11</xdr:col>
      <xdr:colOff>403860</xdr:colOff>
      <xdr:row>116</xdr:row>
      <xdr:rowOff>121920</xdr:rowOff>
    </xdr:from>
    <xdr:to>
      <xdr:col>12</xdr:col>
      <xdr:colOff>144780</xdr:colOff>
      <xdr:row>118</xdr:row>
      <xdr:rowOff>15240</xdr:rowOff>
    </xdr:to>
    <xdr:sp macro="" textlink="">
      <xdr:nvSpPr>
        <xdr:cNvPr id="2" name="円/楕円 1">
          <a:extLst>
            <a:ext uri="{FF2B5EF4-FFF2-40B4-BE49-F238E27FC236}">
              <a16:creationId xmlns:a16="http://schemas.microsoft.com/office/drawing/2014/main" id="{6436795F-CD1C-4D2A-AC54-65C2F079DADC}"/>
            </a:ext>
          </a:extLst>
        </xdr:cNvPr>
        <xdr:cNvSpPr/>
      </xdr:nvSpPr>
      <xdr:spPr>
        <a:xfrm>
          <a:off x="6652260" y="18044160"/>
          <a:ext cx="312420" cy="3048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7E762-4C2D-4FB1-9915-888CCDF3028A}">
  <dimension ref="B1:X129"/>
  <sheetViews>
    <sheetView tabSelected="1" view="pageBreakPreview" topLeftCell="A97" zoomScaleNormal="100" zoomScaleSheetLayoutView="100" workbookViewId="0">
      <selection activeCell="B106" sqref="B106"/>
    </sheetView>
  </sheetViews>
  <sheetFormatPr defaultRowHeight="12" x14ac:dyDescent="0.15"/>
  <cols>
    <col min="1" max="1" width="1.33203125" customWidth="1"/>
    <col min="2" max="2" width="5.109375" customWidth="1"/>
    <col min="3" max="3" width="20.109375" customWidth="1"/>
    <col min="4" max="4" width="1" customWidth="1"/>
    <col min="5" max="5" width="11.88671875" bestFit="1" customWidth="1"/>
    <col min="6" max="6" width="7.6640625" bestFit="1" customWidth="1"/>
    <col min="7" max="7" width="6.5546875" customWidth="1"/>
    <col min="8" max="9" width="10" customWidth="1"/>
    <col min="10" max="10" width="11.33203125" customWidth="1"/>
    <col min="11" max="11" width="6.109375" customWidth="1"/>
    <col min="12" max="12" width="8.33203125" customWidth="1"/>
    <col min="13" max="13" width="8.5546875" customWidth="1"/>
    <col min="14" max="14" width="10.5546875" customWidth="1"/>
    <col min="15" max="15" width="6.109375" style="4" customWidth="1"/>
    <col min="16" max="16" width="15.44140625" style="4" customWidth="1"/>
    <col min="17" max="17" width="6.77734375" customWidth="1"/>
    <col min="18" max="22" width="10" customWidth="1"/>
    <col min="23" max="23" width="10" hidden="1" customWidth="1"/>
    <col min="24" max="24" width="8.88671875" hidden="1" customWidth="1"/>
    <col min="257" max="257" width="1.33203125" customWidth="1"/>
    <col min="258" max="258" width="5.109375" customWidth="1"/>
    <col min="259" max="259" width="20.109375" customWidth="1"/>
    <col min="260" max="260" width="1" customWidth="1"/>
    <col min="261" max="261" width="11.88671875" bestFit="1" customWidth="1"/>
    <col min="262" max="262" width="7.6640625" bestFit="1" customWidth="1"/>
    <col min="263" max="263" width="6.5546875" customWidth="1"/>
    <col min="264" max="265" width="10" customWidth="1"/>
    <col min="266" max="266" width="11.33203125" customWidth="1"/>
    <col min="267" max="267" width="6.109375" customWidth="1"/>
    <col min="268" max="268" width="8.33203125" customWidth="1"/>
    <col min="269" max="269" width="8.5546875" customWidth="1"/>
    <col min="270" max="270" width="10.5546875" customWidth="1"/>
    <col min="271" max="271" width="6.109375" customWidth="1"/>
    <col min="272" max="272" width="15.44140625" customWidth="1"/>
    <col min="273" max="273" width="6.77734375" customWidth="1"/>
    <col min="274" max="278" width="10" customWidth="1"/>
    <col min="279" max="280" width="0" hidden="1" customWidth="1"/>
    <col min="513" max="513" width="1.33203125" customWidth="1"/>
    <col min="514" max="514" width="5.109375" customWidth="1"/>
    <col min="515" max="515" width="20.109375" customWidth="1"/>
    <col min="516" max="516" width="1" customWidth="1"/>
    <col min="517" max="517" width="11.88671875" bestFit="1" customWidth="1"/>
    <col min="518" max="518" width="7.6640625" bestFit="1" customWidth="1"/>
    <col min="519" max="519" width="6.5546875" customWidth="1"/>
    <col min="520" max="521" width="10" customWidth="1"/>
    <col min="522" max="522" width="11.33203125" customWidth="1"/>
    <col min="523" max="523" width="6.109375" customWidth="1"/>
    <col min="524" max="524" width="8.33203125" customWidth="1"/>
    <col min="525" max="525" width="8.5546875" customWidth="1"/>
    <col min="526" max="526" width="10.5546875" customWidth="1"/>
    <col min="527" max="527" width="6.109375" customWidth="1"/>
    <col min="528" max="528" width="15.44140625" customWidth="1"/>
    <col min="529" max="529" width="6.77734375" customWidth="1"/>
    <col min="530" max="534" width="10" customWidth="1"/>
    <col min="535" max="536" width="0" hidden="1" customWidth="1"/>
    <col min="769" max="769" width="1.33203125" customWidth="1"/>
    <col min="770" max="770" width="5.109375" customWidth="1"/>
    <col min="771" max="771" width="20.109375" customWidth="1"/>
    <col min="772" max="772" width="1" customWidth="1"/>
    <col min="773" max="773" width="11.88671875" bestFit="1" customWidth="1"/>
    <col min="774" max="774" width="7.6640625" bestFit="1" customWidth="1"/>
    <col min="775" max="775" width="6.5546875" customWidth="1"/>
    <col min="776" max="777" width="10" customWidth="1"/>
    <col min="778" max="778" width="11.33203125" customWidth="1"/>
    <col min="779" max="779" width="6.109375" customWidth="1"/>
    <col min="780" max="780" width="8.33203125" customWidth="1"/>
    <col min="781" max="781" width="8.5546875" customWidth="1"/>
    <col min="782" max="782" width="10.5546875" customWidth="1"/>
    <col min="783" max="783" width="6.109375" customWidth="1"/>
    <col min="784" max="784" width="15.44140625" customWidth="1"/>
    <col min="785" max="785" width="6.77734375" customWidth="1"/>
    <col min="786" max="790" width="10" customWidth="1"/>
    <col min="791" max="792" width="0" hidden="1" customWidth="1"/>
    <col min="1025" max="1025" width="1.33203125" customWidth="1"/>
    <col min="1026" max="1026" width="5.109375" customWidth="1"/>
    <col min="1027" max="1027" width="20.109375" customWidth="1"/>
    <col min="1028" max="1028" width="1" customWidth="1"/>
    <col min="1029" max="1029" width="11.88671875" bestFit="1" customWidth="1"/>
    <col min="1030" max="1030" width="7.6640625" bestFit="1" customWidth="1"/>
    <col min="1031" max="1031" width="6.5546875" customWidth="1"/>
    <col min="1032" max="1033" width="10" customWidth="1"/>
    <col min="1034" max="1034" width="11.33203125" customWidth="1"/>
    <col min="1035" max="1035" width="6.109375" customWidth="1"/>
    <col min="1036" max="1036" width="8.33203125" customWidth="1"/>
    <col min="1037" max="1037" width="8.5546875" customWidth="1"/>
    <col min="1038" max="1038" width="10.5546875" customWidth="1"/>
    <col min="1039" max="1039" width="6.109375" customWidth="1"/>
    <col min="1040" max="1040" width="15.44140625" customWidth="1"/>
    <col min="1041" max="1041" width="6.77734375" customWidth="1"/>
    <col min="1042" max="1046" width="10" customWidth="1"/>
    <col min="1047" max="1048" width="0" hidden="1" customWidth="1"/>
    <col min="1281" max="1281" width="1.33203125" customWidth="1"/>
    <col min="1282" max="1282" width="5.109375" customWidth="1"/>
    <col min="1283" max="1283" width="20.109375" customWidth="1"/>
    <col min="1284" max="1284" width="1" customWidth="1"/>
    <col min="1285" max="1285" width="11.88671875" bestFit="1" customWidth="1"/>
    <col min="1286" max="1286" width="7.6640625" bestFit="1" customWidth="1"/>
    <col min="1287" max="1287" width="6.5546875" customWidth="1"/>
    <col min="1288" max="1289" width="10" customWidth="1"/>
    <col min="1290" max="1290" width="11.33203125" customWidth="1"/>
    <col min="1291" max="1291" width="6.109375" customWidth="1"/>
    <col min="1292" max="1292" width="8.33203125" customWidth="1"/>
    <col min="1293" max="1293" width="8.5546875" customWidth="1"/>
    <col min="1294" max="1294" width="10.5546875" customWidth="1"/>
    <col min="1295" max="1295" width="6.109375" customWidth="1"/>
    <col min="1296" max="1296" width="15.44140625" customWidth="1"/>
    <col min="1297" max="1297" width="6.77734375" customWidth="1"/>
    <col min="1298" max="1302" width="10" customWidth="1"/>
    <col min="1303" max="1304" width="0" hidden="1" customWidth="1"/>
    <col min="1537" max="1537" width="1.33203125" customWidth="1"/>
    <col min="1538" max="1538" width="5.109375" customWidth="1"/>
    <col min="1539" max="1539" width="20.109375" customWidth="1"/>
    <col min="1540" max="1540" width="1" customWidth="1"/>
    <col min="1541" max="1541" width="11.88671875" bestFit="1" customWidth="1"/>
    <col min="1542" max="1542" width="7.6640625" bestFit="1" customWidth="1"/>
    <col min="1543" max="1543" width="6.5546875" customWidth="1"/>
    <col min="1544" max="1545" width="10" customWidth="1"/>
    <col min="1546" max="1546" width="11.33203125" customWidth="1"/>
    <col min="1547" max="1547" width="6.109375" customWidth="1"/>
    <col min="1548" max="1548" width="8.33203125" customWidth="1"/>
    <col min="1549" max="1549" width="8.5546875" customWidth="1"/>
    <col min="1550" max="1550" width="10.5546875" customWidth="1"/>
    <col min="1551" max="1551" width="6.109375" customWidth="1"/>
    <col min="1552" max="1552" width="15.44140625" customWidth="1"/>
    <col min="1553" max="1553" width="6.77734375" customWidth="1"/>
    <col min="1554" max="1558" width="10" customWidth="1"/>
    <col min="1559" max="1560" width="0" hidden="1" customWidth="1"/>
    <col min="1793" max="1793" width="1.33203125" customWidth="1"/>
    <col min="1794" max="1794" width="5.109375" customWidth="1"/>
    <col min="1795" max="1795" width="20.109375" customWidth="1"/>
    <col min="1796" max="1796" width="1" customWidth="1"/>
    <col min="1797" max="1797" width="11.88671875" bestFit="1" customWidth="1"/>
    <col min="1798" max="1798" width="7.6640625" bestFit="1" customWidth="1"/>
    <col min="1799" max="1799" width="6.5546875" customWidth="1"/>
    <col min="1800" max="1801" width="10" customWidth="1"/>
    <col min="1802" max="1802" width="11.33203125" customWidth="1"/>
    <col min="1803" max="1803" width="6.109375" customWidth="1"/>
    <col min="1804" max="1804" width="8.33203125" customWidth="1"/>
    <col min="1805" max="1805" width="8.5546875" customWidth="1"/>
    <col min="1806" max="1806" width="10.5546875" customWidth="1"/>
    <col min="1807" max="1807" width="6.109375" customWidth="1"/>
    <col min="1808" max="1808" width="15.44140625" customWidth="1"/>
    <col min="1809" max="1809" width="6.77734375" customWidth="1"/>
    <col min="1810" max="1814" width="10" customWidth="1"/>
    <col min="1815" max="1816" width="0" hidden="1" customWidth="1"/>
    <col min="2049" max="2049" width="1.33203125" customWidth="1"/>
    <col min="2050" max="2050" width="5.109375" customWidth="1"/>
    <col min="2051" max="2051" width="20.109375" customWidth="1"/>
    <col min="2052" max="2052" width="1" customWidth="1"/>
    <col min="2053" max="2053" width="11.88671875" bestFit="1" customWidth="1"/>
    <col min="2054" max="2054" width="7.6640625" bestFit="1" customWidth="1"/>
    <col min="2055" max="2055" width="6.5546875" customWidth="1"/>
    <col min="2056" max="2057" width="10" customWidth="1"/>
    <col min="2058" max="2058" width="11.33203125" customWidth="1"/>
    <col min="2059" max="2059" width="6.109375" customWidth="1"/>
    <col min="2060" max="2060" width="8.33203125" customWidth="1"/>
    <col min="2061" max="2061" width="8.5546875" customWidth="1"/>
    <col min="2062" max="2062" width="10.5546875" customWidth="1"/>
    <col min="2063" max="2063" width="6.109375" customWidth="1"/>
    <col min="2064" max="2064" width="15.44140625" customWidth="1"/>
    <col min="2065" max="2065" width="6.77734375" customWidth="1"/>
    <col min="2066" max="2070" width="10" customWidth="1"/>
    <col min="2071" max="2072" width="0" hidden="1" customWidth="1"/>
    <col min="2305" max="2305" width="1.33203125" customWidth="1"/>
    <col min="2306" max="2306" width="5.109375" customWidth="1"/>
    <col min="2307" max="2307" width="20.109375" customWidth="1"/>
    <col min="2308" max="2308" width="1" customWidth="1"/>
    <col min="2309" max="2309" width="11.88671875" bestFit="1" customWidth="1"/>
    <col min="2310" max="2310" width="7.6640625" bestFit="1" customWidth="1"/>
    <col min="2311" max="2311" width="6.5546875" customWidth="1"/>
    <col min="2312" max="2313" width="10" customWidth="1"/>
    <col min="2314" max="2314" width="11.33203125" customWidth="1"/>
    <col min="2315" max="2315" width="6.109375" customWidth="1"/>
    <col min="2316" max="2316" width="8.33203125" customWidth="1"/>
    <col min="2317" max="2317" width="8.5546875" customWidth="1"/>
    <col min="2318" max="2318" width="10.5546875" customWidth="1"/>
    <col min="2319" max="2319" width="6.109375" customWidth="1"/>
    <col min="2320" max="2320" width="15.44140625" customWidth="1"/>
    <col min="2321" max="2321" width="6.77734375" customWidth="1"/>
    <col min="2322" max="2326" width="10" customWidth="1"/>
    <col min="2327" max="2328" width="0" hidden="1" customWidth="1"/>
    <col min="2561" max="2561" width="1.33203125" customWidth="1"/>
    <col min="2562" max="2562" width="5.109375" customWidth="1"/>
    <col min="2563" max="2563" width="20.109375" customWidth="1"/>
    <col min="2564" max="2564" width="1" customWidth="1"/>
    <col min="2565" max="2565" width="11.88671875" bestFit="1" customWidth="1"/>
    <col min="2566" max="2566" width="7.6640625" bestFit="1" customWidth="1"/>
    <col min="2567" max="2567" width="6.5546875" customWidth="1"/>
    <col min="2568" max="2569" width="10" customWidth="1"/>
    <col min="2570" max="2570" width="11.33203125" customWidth="1"/>
    <col min="2571" max="2571" width="6.109375" customWidth="1"/>
    <col min="2572" max="2572" width="8.33203125" customWidth="1"/>
    <col min="2573" max="2573" width="8.5546875" customWidth="1"/>
    <col min="2574" max="2574" width="10.5546875" customWidth="1"/>
    <col min="2575" max="2575" width="6.109375" customWidth="1"/>
    <col min="2576" max="2576" width="15.44140625" customWidth="1"/>
    <col min="2577" max="2577" width="6.77734375" customWidth="1"/>
    <col min="2578" max="2582" width="10" customWidth="1"/>
    <col min="2583" max="2584" width="0" hidden="1" customWidth="1"/>
    <col min="2817" max="2817" width="1.33203125" customWidth="1"/>
    <col min="2818" max="2818" width="5.109375" customWidth="1"/>
    <col min="2819" max="2819" width="20.109375" customWidth="1"/>
    <col min="2820" max="2820" width="1" customWidth="1"/>
    <col min="2821" max="2821" width="11.88671875" bestFit="1" customWidth="1"/>
    <col min="2822" max="2822" width="7.6640625" bestFit="1" customWidth="1"/>
    <col min="2823" max="2823" width="6.5546875" customWidth="1"/>
    <col min="2824" max="2825" width="10" customWidth="1"/>
    <col min="2826" max="2826" width="11.33203125" customWidth="1"/>
    <col min="2827" max="2827" width="6.109375" customWidth="1"/>
    <col min="2828" max="2828" width="8.33203125" customWidth="1"/>
    <col min="2829" max="2829" width="8.5546875" customWidth="1"/>
    <col min="2830" max="2830" width="10.5546875" customWidth="1"/>
    <col min="2831" max="2831" width="6.109375" customWidth="1"/>
    <col min="2832" max="2832" width="15.44140625" customWidth="1"/>
    <col min="2833" max="2833" width="6.77734375" customWidth="1"/>
    <col min="2834" max="2838" width="10" customWidth="1"/>
    <col min="2839" max="2840" width="0" hidden="1" customWidth="1"/>
    <col min="3073" max="3073" width="1.33203125" customWidth="1"/>
    <col min="3074" max="3074" width="5.109375" customWidth="1"/>
    <col min="3075" max="3075" width="20.109375" customWidth="1"/>
    <col min="3076" max="3076" width="1" customWidth="1"/>
    <col min="3077" max="3077" width="11.88671875" bestFit="1" customWidth="1"/>
    <col min="3078" max="3078" width="7.6640625" bestFit="1" customWidth="1"/>
    <col min="3079" max="3079" width="6.5546875" customWidth="1"/>
    <col min="3080" max="3081" width="10" customWidth="1"/>
    <col min="3082" max="3082" width="11.33203125" customWidth="1"/>
    <col min="3083" max="3083" width="6.109375" customWidth="1"/>
    <col min="3084" max="3084" width="8.33203125" customWidth="1"/>
    <col min="3085" max="3085" width="8.5546875" customWidth="1"/>
    <col min="3086" max="3086" width="10.5546875" customWidth="1"/>
    <col min="3087" max="3087" width="6.109375" customWidth="1"/>
    <col min="3088" max="3088" width="15.44140625" customWidth="1"/>
    <col min="3089" max="3089" width="6.77734375" customWidth="1"/>
    <col min="3090" max="3094" width="10" customWidth="1"/>
    <col min="3095" max="3096" width="0" hidden="1" customWidth="1"/>
    <col min="3329" max="3329" width="1.33203125" customWidth="1"/>
    <col min="3330" max="3330" width="5.109375" customWidth="1"/>
    <col min="3331" max="3331" width="20.109375" customWidth="1"/>
    <col min="3332" max="3332" width="1" customWidth="1"/>
    <col min="3333" max="3333" width="11.88671875" bestFit="1" customWidth="1"/>
    <col min="3334" max="3334" width="7.6640625" bestFit="1" customWidth="1"/>
    <col min="3335" max="3335" width="6.5546875" customWidth="1"/>
    <col min="3336" max="3337" width="10" customWidth="1"/>
    <col min="3338" max="3338" width="11.33203125" customWidth="1"/>
    <col min="3339" max="3339" width="6.109375" customWidth="1"/>
    <col min="3340" max="3340" width="8.33203125" customWidth="1"/>
    <col min="3341" max="3341" width="8.5546875" customWidth="1"/>
    <col min="3342" max="3342" width="10.5546875" customWidth="1"/>
    <col min="3343" max="3343" width="6.109375" customWidth="1"/>
    <col min="3344" max="3344" width="15.44140625" customWidth="1"/>
    <col min="3345" max="3345" width="6.77734375" customWidth="1"/>
    <col min="3346" max="3350" width="10" customWidth="1"/>
    <col min="3351" max="3352" width="0" hidden="1" customWidth="1"/>
    <col min="3585" max="3585" width="1.33203125" customWidth="1"/>
    <col min="3586" max="3586" width="5.109375" customWidth="1"/>
    <col min="3587" max="3587" width="20.109375" customWidth="1"/>
    <col min="3588" max="3588" width="1" customWidth="1"/>
    <col min="3589" max="3589" width="11.88671875" bestFit="1" customWidth="1"/>
    <col min="3590" max="3590" width="7.6640625" bestFit="1" customWidth="1"/>
    <col min="3591" max="3591" width="6.5546875" customWidth="1"/>
    <col min="3592" max="3593" width="10" customWidth="1"/>
    <col min="3594" max="3594" width="11.33203125" customWidth="1"/>
    <col min="3595" max="3595" width="6.109375" customWidth="1"/>
    <col min="3596" max="3596" width="8.33203125" customWidth="1"/>
    <col min="3597" max="3597" width="8.5546875" customWidth="1"/>
    <col min="3598" max="3598" width="10.5546875" customWidth="1"/>
    <col min="3599" max="3599" width="6.109375" customWidth="1"/>
    <col min="3600" max="3600" width="15.44140625" customWidth="1"/>
    <col min="3601" max="3601" width="6.77734375" customWidth="1"/>
    <col min="3602" max="3606" width="10" customWidth="1"/>
    <col min="3607" max="3608" width="0" hidden="1" customWidth="1"/>
    <col min="3841" max="3841" width="1.33203125" customWidth="1"/>
    <col min="3842" max="3842" width="5.109375" customWidth="1"/>
    <col min="3843" max="3843" width="20.109375" customWidth="1"/>
    <col min="3844" max="3844" width="1" customWidth="1"/>
    <col min="3845" max="3845" width="11.88671875" bestFit="1" customWidth="1"/>
    <col min="3846" max="3846" width="7.6640625" bestFit="1" customWidth="1"/>
    <col min="3847" max="3847" width="6.5546875" customWidth="1"/>
    <col min="3848" max="3849" width="10" customWidth="1"/>
    <col min="3850" max="3850" width="11.33203125" customWidth="1"/>
    <col min="3851" max="3851" width="6.109375" customWidth="1"/>
    <col min="3852" max="3852" width="8.33203125" customWidth="1"/>
    <col min="3853" max="3853" width="8.5546875" customWidth="1"/>
    <col min="3854" max="3854" width="10.5546875" customWidth="1"/>
    <col min="3855" max="3855" width="6.109375" customWidth="1"/>
    <col min="3856" max="3856" width="15.44140625" customWidth="1"/>
    <col min="3857" max="3857" width="6.77734375" customWidth="1"/>
    <col min="3858" max="3862" width="10" customWidth="1"/>
    <col min="3863" max="3864" width="0" hidden="1" customWidth="1"/>
    <col min="4097" max="4097" width="1.33203125" customWidth="1"/>
    <col min="4098" max="4098" width="5.109375" customWidth="1"/>
    <col min="4099" max="4099" width="20.109375" customWidth="1"/>
    <col min="4100" max="4100" width="1" customWidth="1"/>
    <col min="4101" max="4101" width="11.88671875" bestFit="1" customWidth="1"/>
    <col min="4102" max="4102" width="7.6640625" bestFit="1" customWidth="1"/>
    <col min="4103" max="4103" width="6.5546875" customWidth="1"/>
    <col min="4104" max="4105" width="10" customWidth="1"/>
    <col min="4106" max="4106" width="11.33203125" customWidth="1"/>
    <col min="4107" max="4107" width="6.109375" customWidth="1"/>
    <col min="4108" max="4108" width="8.33203125" customWidth="1"/>
    <col min="4109" max="4109" width="8.5546875" customWidth="1"/>
    <col min="4110" max="4110" width="10.5546875" customWidth="1"/>
    <col min="4111" max="4111" width="6.109375" customWidth="1"/>
    <col min="4112" max="4112" width="15.44140625" customWidth="1"/>
    <col min="4113" max="4113" width="6.77734375" customWidth="1"/>
    <col min="4114" max="4118" width="10" customWidth="1"/>
    <col min="4119" max="4120" width="0" hidden="1" customWidth="1"/>
    <col min="4353" max="4353" width="1.33203125" customWidth="1"/>
    <col min="4354" max="4354" width="5.109375" customWidth="1"/>
    <col min="4355" max="4355" width="20.109375" customWidth="1"/>
    <col min="4356" max="4356" width="1" customWidth="1"/>
    <col min="4357" max="4357" width="11.88671875" bestFit="1" customWidth="1"/>
    <col min="4358" max="4358" width="7.6640625" bestFit="1" customWidth="1"/>
    <col min="4359" max="4359" width="6.5546875" customWidth="1"/>
    <col min="4360" max="4361" width="10" customWidth="1"/>
    <col min="4362" max="4362" width="11.33203125" customWidth="1"/>
    <col min="4363" max="4363" width="6.109375" customWidth="1"/>
    <col min="4364" max="4364" width="8.33203125" customWidth="1"/>
    <col min="4365" max="4365" width="8.5546875" customWidth="1"/>
    <col min="4366" max="4366" width="10.5546875" customWidth="1"/>
    <col min="4367" max="4367" width="6.109375" customWidth="1"/>
    <col min="4368" max="4368" width="15.44140625" customWidth="1"/>
    <col min="4369" max="4369" width="6.77734375" customWidth="1"/>
    <col min="4370" max="4374" width="10" customWidth="1"/>
    <col min="4375" max="4376" width="0" hidden="1" customWidth="1"/>
    <col min="4609" max="4609" width="1.33203125" customWidth="1"/>
    <col min="4610" max="4610" width="5.109375" customWidth="1"/>
    <col min="4611" max="4611" width="20.109375" customWidth="1"/>
    <col min="4612" max="4612" width="1" customWidth="1"/>
    <col min="4613" max="4613" width="11.88671875" bestFit="1" customWidth="1"/>
    <col min="4614" max="4614" width="7.6640625" bestFit="1" customWidth="1"/>
    <col min="4615" max="4615" width="6.5546875" customWidth="1"/>
    <col min="4616" max="4617" width="10" customWidth="1"/>
    <col min="4618" max="4618" width="11.33203125" customWidth="1"/>
    <col min="4619" max="4619" width="6.109375" customWidth="1"/>
    <col min="4620" max="4620" width="8.33203125" customWidth="1"/>
    <col min="4621" max="4621" width="8.5546875" customWidth="1"/>
    <col min="4622" max="4622" width="10.5546875" customWidth="1"/>
    <col min="4623" max="4623" width="6.109375" customWidth="1"/>
    <col min="4624" max="4624" width="15.44140625" customWidth="1"/>
    <col min="4625" max="4625" width="6.77734375" customWidth="1"/>
    <col min="4626" max="4630" width="10" customWidth="1"/>
    <col min="4631" max="4632" width="0" hidden="1" customWidth="1"/>
    <col min="4865" max="4865" width="1.33203125" customWidth="1"/>
    <col min="4866" max="4866" width="5.109375" customWidth="1"/>
    <col min="4867" max="4867" width="20.109375" customWidth="1"/>
    <col min="4868" max="4868" width="1" customWidth="1"/>
    <col min="4869" max="4869" width="11.88671875" bestFit="1" customWidth="1"/>
    <col min="4870" max="4870" width="7.6640625" bestFit="1" customWidth="1"/>
    <col min="4871" max="4871" width="6.5546875" customWidth="1"/>
    <col min="4872" max="4873" width="10" customWidth="1"/>
    <col min="4874" max="4874" width="11.33203125" customWidth="1"/>
    <col min="4875" max="4875" width="6.109375" customWidth="1"/>
    <col min="4876" max="4876" width="8.33203125" customWidth="1"/>
    <col min="4877" max="4877" width="8.5546875" customWidth="1"/>
    <col min="4878" max="4878" width="10.5546875" customWidth="1"/>
    <col min="4879" max="4879" width="6.109375" customWidth="1"/>
    <col min="4880" max="4880" width="15.44140625" customWidth="1"/>
    <col min="4881" max="4881" width="6.77734375" customWidth="1"/>
    <col min="4882" max="4886" width="10" customWidth="1"/>
    <col min="4887" max="4888" width="0" hidden="1" customWidth="1"/>
    <col min="5121" max="5121" width="1.33203125" customWidth="1"/>
    <col min="5122" max="5122" width="5.109375" customWidth="1"/>
    <col min="5123" max="5123" width="20.109375" customWidth="1"/>
    <col min="5124" max="5124" width="1" customWidth="1"/>
    <col min="5125" max="5125" width="11.88671875" bestFit="1" customWidth="1"/>
    <col min="5126" max="5126" width="7.6640625" bestFit="1" customWidth="1"/>
    <col min="5127" max="5127" width="6.5546875" customWidth="1"/>
    <col min="5128" max="5129" width="10" customWidth="1"/>
    <col min="5130" max="5130" width="11.33203125" customWidth="1"/>
    <col min="5131" max="5131" width="6.109375" customWidth="1"/>
    <col min="5132" max="5132" width="8.33203125" customWidth="1"/>
    <col min="5133" max="5133" width="8.5546875" customWidth="1"/>
    <col min="5134" max="5134" width="10.5546875" customWidth="1"/>
    <col min="5135" max="5135" width="6.109375" customWidth="1"/>
    <col min="5136" max="5136" width="15.44140625" customWidth="1"/>
    <col min="5137" max="5137" width="6.77734375" customWidth="1"/>
    <col min="5138" max="5142" width="10" customWidth="1"/>
    <col min="5143" max="5144" width="0" hidden="1" customWidth="1"/>
    <col min="5377" max="5377" width="1.33203125" customWidth="1"/>
    <col min="5378" max="5378" width="5.109375" customWidth="1"/>
    <col min="5379" max="5379" width="20.109375" customWidth="1"/>
    <col min="5380" max="5380" width="1" customWidth="1"/>
    <col min="5381" max="5381" width="11.88671875" bestFit="1" customWidth="1"/>
    <col min="5382" max="5382" width="7.6640625" bestFit="1" customWidth="1"/>
    <col min="5383" max="5383" width="6.5546875" customWidth="1"/>
    <col min="5384" max="5385" width="10" customWidth="1"/>
    <col min="5386" max="5386" width="11.33203125" customWidth="1"/>
    <col min="5387" max="5387" width="6.109375" customWidth="1"/>
    <col min="5388" max="5388" width="8.33203125" customWidth="1"/>
    <col min="5389" max="5389" width="8.5546875" customWidth="1"/>
    <col min="5390" max="5390" width="10.5546875" customWidth="1"/>
    <col min="5391" max="5391" width="6.109375" customWidth="1"/>
    <col min="5392" max="5392" width="15.44140625" customWidth="1"/>
    <col min="5393" max="5393" width="6.77734375" customWidth="1"/>
    <col min="5394" max="5398" width="10" customWidth="1"/>
    <col min="5399" max="5400" width="0" hidden="1" customWidth="1"/>
    <col min="5633" max="5633" width="1.33203125" customWidth="1"/>
    <col min="5634" max="5634" width="5.109375" customWidth="1"/>
    <col min="5635" max="5635" width="20.109375" customWidth="1"/>
    <col min="5636" max="5636" width="1" customWidth="1"/>
    <col min="5637" max="5637" width="11.88671875" bestFit="1" customWidth="1"/>
    <col min="5638" max="5638" width="7.6640625" bestFit="1" customWidth="1"/>
    <col min="5639" max="5639" width="6.5546875" customWidth="1"/>
    <col min="5640" max="5641" width="10" customWidth="1"/>
    <col min="5642" max="5642" width="11.33203125" customWidth="1"/>
    <col min="5643" max="5643" width="6.109375" customWidth="1"/>
    <col min="5644" max="5644" width="8.33203125" customWidth="1"/>
    <col min="5645" max="5645" width="8.5546875" customWidth="1"/>
    <col min="5646" max="5646" width="10.5546875" customWidth="1"/>
    <col min="5647" max="5647" width="6.109375" customWidth="1"/>
    <col min="5648" max="5648" width="15.44140625" customWidth="1"/>
    <col min="5649" max="5649" width="6.77734375" customWidth="1"/>
    <col min="5650" max="5654" width="10" customWidth="1"/>
    <col min="5655" max="5656" width="0" hidden="1" customWidth="1"/>
    <col min="5889" max="5889" width="1.33203125" customWidth="1"/>
    <col min="5890" max="5890" width="5.109375" customWidth="1"/>
    <col min="5891" max="5891" width="20.109375" customWidth="1"/>
    <col min="5892" max="5892" width="1" customWidth="1"/>
    <col min="5893" max="5893" width="11.88671875" bestFit="1" customWidth="1"/>
    <col min="5894" max="5894" width="7.6640625" bestFit="1" customWidth="1"/>
    <col min="5895" max="5895" width="6.5546875" customWidth="1"/>
    <col min="5896" max="5897" width="10" customWidth="1"/>
    <col min="5898" max="5898" width="11.33203125" customWidth="1"/>
    <col min="5899" max="5899" width="6.109375" customWidth="1"/>
    <col min="5900" max="5900" width="8.33203125" customWidth="1"/>
    <col min="5901" max="5901" width="8.5546875" customWidth="1"/>
    <col min="5902" max="5902" width="10.5546875" customWidth="1"/>
    <col min="5903" max="5903" width="6.109375" customWidth="1"/>
    <col min="5904" max="5904" width="15.44140625" customWidth="1"/>
    <col min="5905" max="5905" width="6.77734375" customWidth="1"/>
    <col min="5906" max="5910" width="10" customWidth="1"/>
    <col min="5911" max="5912" width="0" hidden="1" customWidth="1"/>
    <col min="6145" max="6145" width="1.33203125" customWidth="1"/>
    <col min="6146" max="6146" width="5.109375" customWidth="1"/>
    <col min="6147" max="6147" width="20.109375" customWidth="1"/>
    <col min="6148" max="6148" width="1" customWidth="1"/>
    <col min="6149" max="6149" width="11.88671875" bestFit="1" customWidth="1"/>
    <col min="6150" max="6150" width="7.6640625" bestFit="1" customWidth="1"/>
    <col min="6151" max="6151" width="6.5546875" customWidth="1"/>
    <col min="6152" max="6153" width="10" customWidth="1"/>
    <col min="6154" max="6154" width="11.33203125" customWidth="1"/>
    <col min="6155" max="6155" width="6.109375" customWidth="1"/>
    <col min="6156" max="6156" width="8.33203125" customWidth="1"/>
    <col min="6157" max="6157" width="8.5546875" customWidth="1"/>
    <col min="6158" max="6158" width="10.5546875" customWidth="1"/>
    <col min="6159" max="6159" width="6.109375" customWidth="1"/>
    <col min="6160" max="6160" width="15.44140625" customWidth="1"/>
    <col min="6161" max="6161" width="6.77734375" customWidth="1"/>
    <col min="6162" max="6166" width="10" customWidth="1"/>
    <col min="6167" max="6168" width="0" hidden="1" customWidth="1"/>
    <col min="6401" max="6401" width="1.33203125" customWidth="1"/>
    <col min="6402" max="6402" width="5.109375" customWidth="1"/>
    <col min="6403" max="6403" width="20.109375" customWidth="1"/>
    <col min="6404" max="6404" width="1" customWidth="1"/>
    <col min="6405" max="6405" width="11.88671875" bestFit="1" customWidth="1"/>
    <col min="6406" max="6406" width="7.6640625" bestFit="1" customWidth="1"/>
    <col min="6407" max="6407" width="6.5546875" customWidth="1"/>
    <col min="6408" max="6409" width="10" customWidth="1"/>
    <col min="6410" max="6410" width="11.33203125" customWidth="1"/>
    <col min="6411" max="6411" width="6.109375" customWidth="1"/>
    <col min="6412" max="6412" width="8.33203125" customWidth="1"/>
    <col min="6413" max="6413" width="8.5546875" customWidth="1"/>
    <col min="6414" max="6414" width="10.5546875" customWidth="1"/>
    <col min="6415" max="6415" width="6.109375" customWidth="1"/>
    <col min="6416" max="6416" width="15.44140625" customWidth="1"/>
    <col min="6417" max="6417" width="6.77734375" customWidth="1"/>
    <col min="6418" max="6422" width="10" customWidth="1"/>
    <col min="6423" max="6424" width="0" hidden="1" customWidth="1"/>
    <col min="6657" max="6657" width="1.33203125" customWidth="1"/>
    <col min="6658" max="6658" width="5.109375" customWidth="1"/>
    <col min="6659" max="6659" width="20.109375" customWidth="1"/>
    <col min="6660" max="6660" width="1" customWidth="1"/>
    <col min="6661" max="6661" width="11.88671875" bestFit="1" customWidth="1"/>
    <col min="6662" max="6662" width="7.6640625" bestFit="1" customWidth="1"/>
    <col min="6663" max="6663" width="6.5546875" customWidth="1"/>
    <col min="6664" max="6665" width="10" customWidth="1"/>
    <col min="6666" max="6666" width="11.33203125" customWidth="1"/>
    <col min="6667" max="6667" width="6.109375" customWidth="1"/>
    <col min="6668" max="6668" width="8.33203125" customWidth="1"/>
    <col min="6669" max="6669" width="8.5546875" customWidth="1"/>
    <col min="6670" max="6670" width="10.5546875" customWidth="1"/>
    <col min="6671" max="6671" width="6.109375" customWidth="1"/>
    <col min="6672" max="6672" width="15.44140625" customWidth="1"/>
    <col min="6673" max="6673" width="6.77734375" customWidth="1"/>
    <col min="6674" max="6678" width="10" customWidth="1"/>
    <col min="6679" max="6680" width="0" hidden="1" customWidth="1"/>
    <col min="6913" max="6913" width="1.33203125" customWidth="1"/>
    <col min="6914" max="6914" width="5.109375" customWidth="1"/>
    <col min="6915" max="6915" width="20.109375" customWidth="1"/>
    <col min="6916" max="6916" width="1" customWidth="1"/>
    <col min="6917" max="6917" width="11.88671875" bestFit="1" customWidth="1"/>
    <col min="6918" max="6918" width="7.6640625" bestFit="1" customWidth="1"/>
    <col min="6919" max="6919" width="6.5546875" customWidth="1"/>
    <col min="6920" max="6921" width="10" customWidth="1"/>
    <col min="6922" max="6922" width="11.33203125" customWidth="1"/>
    <col min="6923" max="6923" width="6.109375" customWidth="1"/>
    <col min="6924" max="6924" width="8.33203125" customWidth="1"/>
    <col min="6925" max="6925" width="8.5546875" customWidth="1"/>
    <col min="6926" max="6926" width="10.5546875" customWidth="1"/>
    <col min="6927" max="6927" width="6.109375" customWidth="1"/>
    <col min="6928" max="6928" width="15.44140625" customWidth="1"/>
    <col min="6929" max="6929" width="6.77734375" customWidth="1"/>
    <col min="6930" max="6934" width="10" customWidth="1"/>
    <col min="6935" max="6936" width="0" hidden="1" customWidth="1"/>
    <col min="7169" max="7169" width="1.33203125" customWidth="1"/>
    <col min="7170" max="7170" width="5.109375" customWidth="1"/>
    <col min="7171" max="7171" width="20.109375" customWidth="1"/>
    <col min="7172" max="7172" width="1" customWidth="1"/>
    <col min="7173" max="7173" width="11.88671875" bestFit="1" customWidth="1"/>
    <col min="7174" max="7174" width="7.6640625" bestFit="1" customWidth="1"/>
    <col min="7175" max="7175" width="6.5546875" customWidth="1"/>
    <col min="7176" max="7177" width="10" customWidth="1"/>
    <col min="7178" max="7178" width="11.33203125" customWidth="1"/>
    <col min="7179" max="7179" width="6.109375" customWidth="1"/>
    <col min="7180" max="7180" width="8.33203125" customWidth="1"/>
    <col min="7181" max="7181" width="8.5546875" customWidth="1"/>
    <col min="7182" max="7182" width="10.5546875" customWidth="1"/>
    <col min="7183" max="7183" width="6.109375" customWidth="1"/>
    <col min="7184" max="7184" width="15.44140625" customWidth="1"/>
    <col min="7185" max="7185" width="6.77734375" customWidth="1"/>
    <col min="7186" max="7190" width="10" customWidth="1"/>
    <col min="7191" max="7192" width="0" hidden="1" customWidth="1"/>
    <col min="7425" max="7425" width="1.33203125" customWidth="1"/>
    <col min="7426" max="7426" width="5.109375" customWidth="1"/>
    <col min="7427" max="7427" width="20.109375" customWidth="1"/>
    <col min="7428" max="7428" width="1" customWidth="1"/>
    <col min="7429" max="7429" width="11.88671875" bestFit="1" customWidth="1"/>
    <col min="7430" max="7430" width="7.6640625" bestFit="1" customWidth="1"/>
    <col min="7431" max="7431" width="6.5546875" customWidth="1"/>
    <col min="7432" max="7433" width="10" customWidth="1"/>
    <col min="7434" max="7434" width="11.33203125" customWidth="1"/>
    <col min="7435" max="7435" width="6.109375" customWidth="1"/>
    <col min="7436" max="7436" width="8.33203125" customWidth="1"/>
    <col min="7437" max="7437" width="8.5546875" customWidth="1"/>
    <col min="7438" max="7438" width="10.5546875" customWidth="1"/>
    <col min="7439" max="7439" width="6.109375" customWidth="1"/>
    <col min="7440" max="7440" width="15.44140625" customWidth="1"/>
    <col min="7441" max="7441" width="6.77734375" customWidth="1"/>
    <col min="7442" max="7446" width="10" customWidth="1"/>
    <col min="7447" max="7448" width="0" hidden="1" customWidth="1"/>
    <col min="7681" max="7681" width="1.33203125" customWidth="1"/>
    <col min="7682" max="7682" width="5.109375" customWidth="1"/>
    <col min="7683" max="7683" width="20.109375" customWidth="1"/>
    <col min="7684" max="7684" width="1" customWidth="1"/>
    <col min="7685" max="7685" width="11.88671875" bestFit="1" customWidth="1"/>
    <col min="7686" max="7686" width="7.6640625" bestFit="1" customWidth="1"/>
    <col min="7687" max="7687" width="6.5546875" customWidth="1"/>
    <col min="7688" max="7689" width="10" customWidth="1"/>
    <col min="7690" max="7690" width="11.33203125" customWidth="1"/>
    <col min="7691" max="7691" width="6.109375" customWidth="1"/>
    <col min="7692" max="7692" width="8.33203125" customWidth="1"/>
    <col min="7693" max="7693" width="8.5546875" customWidth="1"/>
    <col min="7694" max="7694" width="10.5546875" customWidth="1"/>
    <col min="7695" max="7695" width="6.109375" customWidth="1"/>
    <col min="7696" max="7696" width="15.44140625" customWidth="1"/>
    <col min="7697" max="7697" width="6.77734375" customWidth="1"/>
    <col min="7698" max="7702" width="10" customWidth="1"/>
    <col min="7703" max="7704" width="0" hidden="1" customWidth="1"/>
    <col min="7937" max="7937" width="1.33203125" customWidth="1"/>
    <col min="7938" max="7938" width="5.109375" customWidth="1"/>
    <col min="7939" max="7939" width="20.109375" customWidth="1"/>
    <col min="7940" max="7940" width="1" customWidth="1"/>
    <col min="7941" max="7941" width="11.88671875" bestFit="1" customWidth="1"/>
    <col min="7942" max="7942" width="7.6640625" bestFit="1" customWidth="1"/>
    <col min="7943" max="7943" width="6.5546875" customWidth="1"/>
    <col min="7944" max="7945" width="10" customWidth="1"/>
    <col min="7946" max="7946" width="11.33203125" customWidth="1"/>
    <col min="7947" max="7947" width="6.109375" customWidth="1"/>
    <col min="7948" max="7948" width="8.33203125" customWidth="1"/>
    <col min="7949" max="7949" width="8.5546875" customWidth="1"/>
    <col min="7950" max="7950" width="10.5546875" customWidth="1"/>
    <col min="7951" max="7951" width="6.109375" customWidth="1"/>
    <col min="7952" max="7952" width="15.44140625" customWidth="1"/>
    <col min="7953" max="7953" width="6.77734375" customWidth="1"/>
    <col min="7954" max="7958" width="10" customWidth="1"/>
    <col min="7959" max="7960" width="0" hidden="1" customWidth="1"/>
    <col min="8193" max="8193" width="1.33203125" customWidth="1"/>
    <col min="8194" max="8194" width="5.109375" customWidth="1"/>
    <col min="8195" max="8195" width="20.109375" customWidth="1"/>
    <col min="8196" max="8196" width="1" customWidth="1"/>
    <col min="8197" max="8197" width="11.88671875" bestFit="1" customWidth="1"/>
    <col min="8198" max="8198" width="7.6640625" bestFit="1" customWidth="1"/>
    <col min="8199" max="8199" width="6.5546875" customWidth="1"/>
    <col min="8200" max="8201" width="10" customWidth="1"/>
    <col min="8202" max="8202" width="11.33203125" customWidth="1"/>
    <col min="8203" max="8203" width="6.109375" customWidth="1"/>
    <col min="8204" max="8204" width="8.33203125" customWidth="1"/>
    <col min="8205" max="8205" width="8.5546875" customWidth="1"/>
    <col min="8206" max="8206" width="10.5546875" customWidth="1"/>
    <col min="8207" max="8207" width="6.109375" customWidth="1"/>
    <col min="8208" max="8208" width="15.44140625" customWidth="1"/>
    <col min="8209" max="8209" width="6.77734375" customWidth="1"/>
    <col min="8210" max="8214" width="10" customWidth="1"/>
    <col min="8215" max="8216" width="0" hidden="1" customWidth="1"/>
    <col min="8449" max="8449" width="1.33203125" customWidth="1"/>
    <col min="8450" max="8450" width="5.109375" customWidth="1"/>
    <col min="8451" max="8451" width="20.109375" customWidth="1"/>
    <col min="8452" max="8452" width="1" customWidth="1"/>
    <col min="8453" max="8453" width="11.88671875" bestFit="1" customWidth="1"/>
    <col min="8454" max="8454" width="7.6640625" bestFit="1" customWidth="1"/>
    <col min="8455" max="8455" width="6.5546875" customWidth="1"/>
    <col min="8456" max="8457" width="10" customWidth="1"/>
    <col min="8458" max="8458" width="11.33203125" customWidth="1"/>
    <col min="8459" max="8459" width="6.109375" customWidth="1"/>
    <col min="8460" max="8460" width="8.33203125" customWidth="1"/>
    <col min="8461" max="8461" width="8.5546875" customWidth="1"/>
    <col min="8462" max="8462" width="10.5546875" customWidth="1"/>
    <col min="8463" max="8463" width="6.109375" customWidth="1"/>
    <col min="8464" max="8464" width="15.44140625" customWidth="1"/>
    <col min="8465" max="8465" width="6.77734375" customWidth="1"/>
    <col min="8466" max="8470" width="10" customWidth="1"/>
    <col min="8471" max="8472" width="0" hidden="1" customWidth="1"/>
    <col min="8705" max="8705" width="1.33203125" customWidth="1"/>
    <col min="8706" max="8706" width="5.109375" customWidth="1"/>
    <col min="8707" max="8707" width="20.109375" customWidth="1"/>
    <col min="8708" max="8708" width="1" customWidth="1"/>
    <col min="8709" max="8709" width="11.88671875" bestFit="1" customWidth="1"/>
    <col min="8710" max="8710" width="7.6640625" bestFit="1" customWidth="1"/>
    <col min="8711" max="8711" width="6.5546875" customWidth="1"/>
    <col min="8712" max="8713" width="10" customWidth="1"/>
    <col min="8714" max="8714" width="11.33203125" customWidth="1"/>
    <col min="8715" max="8715" width="6.109375" customWidth="1"/>
    <col min="8716" max="8716" width="8.33203125" customWidth="1"/>
    <col min="8717" max="8717" width="8.5546875" customWidth="1"/>
    <col min="8718" max="8718" width="10.5546875" customWidth="1"/>
    <col min="8719" max="8719" width="6.109375" customWidth="1"/>
    <col min="8720" max="8720" width="15.44140625" customWidth="1"/>
    <col min="8721" max="8721" width="6.77734375" customWidth="1"/>
    <col min="8722" max="8726" width="10" customWidth="1"/>
    <col min="8727" max="8728" width="0" hidden="1" customWidth="1"/>
    <col min="8961" max="8961" width="1.33203125" customWidth="1"/>
    <col min="8962" max="8962" width="5.109375" customWidth="1"/>
    <col min="8963" max="8963" width="20.109375" customWidth="1"/>
    <col min="8964" max="8964" width="1" customWidth="1"/>
    <col min="8965" max="8965" width="11.88671875" bestFit="1" customWidth="1"/>
    <col min="8966" max="8966" width="7.6640625" bestFit="1" customWidth="1"/>
    <col min="8967" max="8967" width="6.5546875" customWidth="1"/>
    <col min="8968" max="8969" width="10" customWidth="1"/>
    <col min="8970" max="8970" width="11.33203125" customWidth="1"/>
    <col min="8971" max="8971" width="6.109375" customWidth="1"/>
    <col min="8972" max="8972" width="8.33203125" customWidth="1"/>
    <col min="8973" max="8973" width="8.5546875" customWidth="1"/>
    <col min="8974" max="8974" width="10.5546875" customWidth="1"/>
    <col min="8975" max="8975" width="6.109375" customWidth="1"/>
    <col min="8976" max="8976" width="15.44140625" customWidth="1"/>
    <col min="8977" max="8977" width="6.77734375" customWidth="1"/>
    <col min="8978" max="8982" width="10" customWidth="1"/>
    <col min="8983" max="8984" width="0" hidden="1" customWidth="1"/>
    <col min="9217" max="9217" width="1.33203125" customWidth="1"/>
    <col min="9218" max="9218" width="5.109375" customWidth="1"/>
    <col min="9219" max="9219" width="20.109375" customWidth="1"/>
    <col min="9220" max="9220" width="1" customWidth="1"/>
    <col min="9221" max="9221" width="11.88671875" bestFit="1" customWidth="1"/>
    <col min="9222" max="9222" width="7.6640625" bestFit="1" customWidth="1"/>
    <col min="9223" max="9223" width="6.5546875" customWidth="1"/>
    <col min="9224" max="9225" width="10" customWidth="1"/>
    <col min="9226" max="9226" width="11.33203125" customWidth="1"/>
    <col min="9227" max="9227" width="6.109375" customWidth="1"/>
    <col min="9228" max="9228" width="8.33203125" customWidth="1"/>
    <col min="9229" max="9229" width="8.5546875" customWidth="1"/>
    <col min="9230" max="9230" width="10.5546875" customWidth="1"/>
    <col min="9231" max="9231" width="6.109375" customWidth="1"/>
    <col min="9232" max="9232" width="15.44140625" customWidth="1"/>
    <col min="9233" max="9233" width="6.77734375" customWidth="1"/>
    <col min="9234" max="9238" width="10" customWidth="1"/>
    <col min="9239" max="9240" width="0" hidden="1" customWidth="1"/>
    <col min="9473" max="9473" width="1.33203125" customWidth="1"/>
    <col min="9474" max="9474" width="5.109375" customWidth="1"/>
    <col min="9475" max="9475" width="20.109375" customWidth="1"/>
    <col min="9476" max="9476" width="1" customWidth="1"/>
    <col min="9477" max="9477" width="11.88671875" bestFit="1" customWidth="1"/>
    <col min="9478" max="9478" width="7.6640625" bestFit="1" customWidth="1"/>
    <col min="9479" max="9479" width="6.5546875" customWidth="1"/>
    <col min="9480" max="9481" width="10" customWidth="1"/>
    <col min="9482" max="9482" width="11.33203125" customWidth="1"/>
    <col min="9483" max="9483" width="6.109375" customWidth="1"/>
    <col min="9484" max="9484" width="8.33203125" customWidth="1"/>
    <col min="9485" max="9485" width="8.5546875" customWidth="1"/>
    <col min="9486" max="9486" width="10.5546875" customWidth="1"/>
    <col min="9487" max="9487" width="6.109375" customWidth="1"/>
    <col min="9488" max="9488" width="15.44140625" customWidth="1"/>
    <col min="9489" max="9489" width="6.77734375" customWidth="1"/>
    <col min="9490" max="9494" width="10" customWidth="1"/>
    <col min="9495" max="9496" width="0" hidden="1" customWidth="1"/>
    <col min="9729" max="9729" width="1.33203125" customWidth="1"/>
    <col min="9730" max="9730" width="5.109375" customWidth="1"/>
    <col min="9731" max="9731" width="20.109375" customWidth="1"/>
    <col min="9732" max="9732" width="1" customWidth="1"/>
    <col min="9733" max="9733" width="11.88671875" bestFit="1" customWidth="1"/>
    <col min="9734" max="9734" width="7.6640625" bestFit="1" customWidth="1"/>
    <col min="9735" max="9735" width="6.5546875" customWidth="1"/>
    <col min="9736" max="9737" width="10" customWidth="1"/>
    <col min="9738" max="9738" width="11.33203125" customWidth="1"/>
    <col min="9739" max="9739" width="6.109375" customWidth="1"/>
    <col min="9740" max="9740" width="8.33203125" customWidth="1"/>
    <col min="9741" max="9741" width="8.5546875" customWidth="1"/>
    <col min="9742" max="9742" width="10.5546875" customWidth="1"/>
    <col min="9743" max="9743" width="6.109375" customWidth="1"/>
    <col min="9744" max="9744" width="15.44140625" customWidth="1"/>
    <col min="9745" max="9745" width="6.77734375" customWidth="1"/>
    <col min="9746" max="9750" width="10" customWidth="1"/>
    <col min="9751" max="9752" width="0" hidden="1" customWidth="1"/>
    <col min="9985" max="9985" width="1.33203125" customWidth="1"/>
    <col min="9986" max="9986" width="5.109375" customWidth="1"/>
    <col min="9987" max="9987" width="20.109375" customWidth="1"/>
    <col min="9988" max="9988" width="1" customWidth="1"/>
    <col min="9989" max="9989" width="11.88671875" bestFit="1" customWidth="1"/>
    <col min="9990" max="9990" width="7.6640625" bestFit="1" customWidth="1"/>
    <col min="9991" max="9991" width="6.5546875" customWidth="1"/>
    <col min="9992" max="9993" width="10" customWidth="1"/>
    <col min="9994" max="9994" width="11.33203125" customWidth="1"/>
    <col min="9995" max="9995" width="6.109375" customWidth="1"/>
    <col min="9996" max="9996" width="8.33203125" customWidth="1"/>
    <col min="9997" max="9997" width="8.5546875" customWidth="1"/>
    <col min="9998" max="9998" width="10.5546875" customWidth="1"/>
    <col min="9999" max="9999" width="6.109375" customWidth="1"/>
    <col min="10000" max="10000" width="15.44140625" customWidth="1"/>
    <col min="10001" max="10001" width="6.77734375" customWidth="1"/>
    <col min="10002" max="10006" width="10" customWidth="1"/>
    <col min="10007" max="10008" width="0" hidden="1" customWidth="1"/>
    <col min="10241" max="10241" width="1.33203125" customWidth="1"/>
    <col min="10242" max="10242" width="5.109375" customWidth="1"/>
    <col min="10243" max="10243" width="20.109375" customWidth="1"/>
    <col min="10244" max="10244" width="1" customWidth="1"/>
    <col min="10245" max="10245" width="11.88671875" bestFit="1" customWidth="1"/>
    <col min="10246" max="10246" width="7.6640625" bestFit="1" customWidth="1"/>
    <col min="10247" max="10247" width="6.5546875" customWidth="1"/>
    <col min="10248" max="10249" width="10" customWidth="1"/>
    <col min="10250" max="10250" width="11.33203125" customWidth="1"/>
    <col min="10251" max="10251" width="6.109375" customWidth="1"/>
    <col min="10252" max="10252" width="8.33203125" customWidth="1"/>
    <col min="10253" max="10253" width="8.5546875" customWidth="1"/>
    <col min="10254" max="10254" width="10.5546875" customWidth="1"/>
    <col min="10255" max="10255" width="6.109375" customWidth="1"/>
    <col min="10256" max="10256" width="15.44140625" customWidth="1"/>
    <col min="10257" max="10257" width="6.77734375" customWidth="1"/>
    <col min="10258" max="10262" width="10" customWidth="1"/>
    <col min="10263" max="10264" width="0" hidden="1" customWidth="1"/>
    <col min="10497" max="10497" width="1.33203125" customWidth="1"/>
    <col min="10498" max="10498" width="5.109375" customWidth="1"/>
    <col min="10499" max="10499" width="20.109375" customWidth="1"/>
    <col min="10500" max="10500" width="1" customWidth="1"/>
    <col min="10501" max="10501" width="11.88671875" bestFit="1" customWidth="1"/>
    <col min="10502" max="10502" width="7.6640625" bestFit="1" customWidth="1"/>
    <col min="10503" max="10503" width="6.5546875" customWidth="1"/>
    <col min="10504" max="10505" width="10" customWidth="1"/>
    <col min="10506" max="10506" width="11.33203125" customWidth="1"/>
    <col min="10507" max="10507" width="6.109375" customWidth="1"/>
    <col min="10508" max="10508" width="8.33203125" customWidth="1"/>
    <col min="10509" max="10509" width="8.5546875" customWidth="1"/>
    <col min="10510" max="10510" width="10.5546875" customWidth="1"/>
    <col min="10511" max="10511" width="6.109375" customWidth="1"/>
    <col min="10512" max="10512" width="15.44140625" customWidth="1"/>
    <col min="10513" max="10513" width="6.77734375" customWidth="1"/>
    <col min="10514" max="10518" width="10" customWidth="1"/>
    <col min="10519" max="10520" width="0" hidden="1" customWidth="1"/>
    <col min="10753" max="10753" width="1.33203125" customWidth="1"/>
    <col min="10754" max="10754" width="5.109375" customWidth="1"/>
    <col min="10755" max="10755" width="20.109375" customWidth="1"/>
    <col min="10756" max="10756" width="1" customWidth="1"/>
    <col min="10757" max="10757" width="11.88671875" bestFit="1" customWidth="1"/>
    <col min="10758" max="10758" width="7.6640625" bestFit="1" customWidth="1"/>
    <col min="10759" max="10759" width="6.5546875" customWidth="1"/>
    <col min="10760" max="10761" width="10" customWidth="1"/>
    <col min="10762" max="10762" width="11.33203125" customWidth="1"/>
    <col min="10763" max="10763" width="6.109375" customWidth="1"/>
    <col min="10764" max="10764" width="8.33203125" customWidth="1"/>
    <col min="10765" max="10765" width="8.5546875" customWidth="1"/>
    <col min="10766" max="10766" width="10.5546875" customWidth="1"/>
    <col min="10767" max="10767" width="6.109375" customWidth="1"/>
    <col min="10768" max="10768" width="15.44140625" customWidth="1"/>
    <col min="10769" max="10769" width="6.77734375" customWidth="1"/>
    <col min="10770" max="10774" width="10" customWidth="1"/>
    <col min="10775" max="10776" width="0" hidden="1" customWidth="1"/>
    <col min="11009" max="11009" width="1.33203125" customWidth="1"/>
    <col min="11010" max="11010" width="5.109375" customWidth="1"/>
    <col min="11011" max="11011" width="20.109375" customWidth="1"/>
    <col min="11012" max="11012" width="1" customWidth="1"/>
    <col min="11013" max="11013" width="11.88671875" bestFit="1" customWidth="1"/>
    <col min="11014" max="11014" width="7.6640625" bestFit="1" customWidth="1"/>
    <col min="11015" max="11015" width="6.5546875" customWidth="1"/>
    <col min="11016" max="11017" width="10" customWidth="1"/>
    <col min="11018" max="11018" width="11.33203125" customWidth="1"/>
    <col min="11019" max="11019" width="6.109375" customWidth="1"/>
    <col min="11020" max="11020" width="8.33203125" customWidth="1"/>
    <col min="11021" max="11021" width="8.5546875" customWidth="1"/>
    <col min="11022" max="11022" width="10.5546875" customWidth="1"/>
    <col min="11023" max="11023" width="6.109375" customWidth="1"/>
    <col min="11024" max="11024" width="15.44140625" customWidth="1"/>
    <col min="11025" max="11025" width="6.77734375" customWidth="1"/>
    <col min="11026" max="11030" width="10" customWidth="1"/>
    <col min="11031" max="11032" width="0" hidden="1" customWidth="1"/>
    <col min="11265" max="11265" width="1.33203125" customWidth="1"/>
    <col min="11266" max="11266" width="5.109375" customWidth="1"/>
    <col min="11267" max="11267" width="20.109375" customWidth="1"/>
    <col min="11268" max="11268" width="1" customWidth="1"/>
    <col min="11269" max="11269" width="11.88671875" bestFit="1" customWidth="1"/>
    <col min="11270" max="11270" width="7.6640625" bestFit="1" customWidth="1"/>
    <col min="11271" max="11271" width="6.5546875" customWidth="1"/>
    <col min="11272" max="11273" width="10" customWidth="1"/>
    <col min="11274" max="11274" width="11.33203125" customWidth="1"/>
    <col min="11275" max="11275" width="6.109375" customWidth="1"/>
    <col min="11276" max="11276" width="8.33203125" customWidth="1"/>
    <col min="11277" max="11277" width="8.5546875" customWidth="1"/>
    <col min="11278" max="11278" width="10.5546875" customWidth="1"/>
    <col min="11279" max="11279" width="6.109375" customWidth="1"/>
    <col min="11280" max="11280" width="15.44140625" customWidth="1"/>
    <col min="11281" max="11281" width="6.77734375" customWidth="1"/>
    <col min="11282" max="11286" width="10" customWidth="1"/>
    <col min="11287" max="11288" width="0" hidden="1" customWidth="1"/>
    <col min="11521" max="11521" width="1.33203125" customWidth="1"/>
    <col min="11522" max="11522" width="5.109375" customWidth="1"/>
    <col min="11523" max="11523" width="20.109375" customWidth="1"/>
    <col min="11524" max="11524" width="1" customWidth="1"/>
    <col min="11525" max="11525" width="11.88671875" bestFit="1" customWidth="1"/>
    <col min="11526" max="11526" width="7.6640625" bestFit="1" customWidth="1"/>
    <col min="11527" max="11527" width="6.5546875" customWidth="1"/>
    <col min="11528" max="11529" width="10" customWidth="1"/>
    <col min="11530" max="11530" width="11.33203125" customWidth="1"/>
    <col min="11531" max="11531" width="6.109375" customWidth="1"/>
    <col min="11532" max="11532" width="8.33203125" customWidth="1"/>
    <col min="11533" max="11533" width="8.5546875" customWidth="1"/>
    <col min="11534" max="11534" width="10.5546875" customWidth="1"/>
    <col min="11535" max="11535" width="6.109375" customWidth="1"/>
    <col min="11536" max="11536" width="15.44140625" customWidth="1"/>
    <col min="11537" max="11537" width="6.77734375" customWidth="1"/>
    <col min="11538" max="11542" width="10" customWidth="1"/>
    <col min="11543" max="11544" width="0" hidden="1" customWidth="1"/>
    <col min="11777" max="11777" width="1.33203125" customWidth="1"/>
    <col min="11778" max="11778" width="5.109375" customWidth="1"/>
    <col min="11779" max="11779" width="20.109375" customWidth="1"/>
    <col min="11780" max="11780" width="1" customWidth="1"/>
    <col min="11781" max="11781" width="11.88671875" bestFit="1" customWidth="1"/>
    <col min="11782" max="11782" width="7.6640625" bestFit="1" customWidth="1"/>
    <col min="11783" max="11783" width="6.5546875" customWidth="1"/>
    <col min="11784" max="11785" width="10" customWidth="1"/>
    <col min="11786" max="11786" width="11.33203125" customWidth="1"/>
    <col min="11787" max="11787" width="6.109375" customWidth="1"/>
    <col min="11788" max="11788" width="8.33203125" customWidth="1"/>
    <col min="11789" max="11789" width="8.5546875" customWidth="1"/>
    <col min="11790" max="11790" width="10.5546875" customWidth="1"/>
    <col min="11791" max="11791" width="6.109375" customWidth="1"/>
    <col min="11792" max="11792" width="15.44140625" customWidth="1"/>
    <col min="11793" max="11793" width="6.77734375" customWidth="1"/>
    <col min="11794" max="11798" width="10" customWidth="1"/>
    <col min="11799" max="11800" width="0" hidden="1" customWidth="1"/>
    <col min="12033" max="12033" width="1.33203125" customWidth="1"/>
    <col min="12034" max="12034" width="5.109375" customWidth="1"/>
    <col min="12035" max="12035" width="20.109375" customWidth="1"/>
    <col min="12036" max="12036" width="1" customWidth="1"/>
    <col min="12037" max="12037" width="11.88671875" bestFit="1" customWidth="1"/>
    <col min="12038" max="12038" width="7.6640625" bestFit="1" customWidth="1"/>
    <col min="12039" max="12039" width="6.5546875" customWidth="1"/>
    <col min="12040" max="12041" width="10" customWidth="1"/>
    <col min="12042" max="12042" width="11.33203125" customWidth="1"/>
    <col min="12043" max="12043" width="6.109375" customWidth="1"/>
    <col min="12044" max="12044" width="8.33203125" customWidth="1"/>
    <col min="12045" max="12045" width="8.5546875" customWidth="1"/>
    <col min="12046" max="12046" width="10.5546875" customWidth="1"/>
    <col min="12047" max="12047" width="6.109375" customWidth="1"/>
    <col min="12048" max="12048" width="15.44140625" customWidth="1"/>
    <col min="12049" max="12049" width="6.77734375" customWidth="1"/>
    <col min="12050" max="12054" width="10" customWidth="1"/>
    <col min="12055" max="12056" width="0" hidden="1" customWidth="1"/>
    <col min="12289" max="12289" width="1.33203125" customWidth="1"/>
    <col min="12290" max="12290" width="5.109375" customWidth="1"/>
    <col min="12291" max="12291" width="20.109375" customWidth="1"/>
    <col min="12292" max="12292" width="1" customWidth="1"/>
    <col min="12293" max="12293" width="11.88671875" bestFit="1" customWidth="1"/>
    <col min="12294" max="12294" width="7.6640625" bestFit="1" customWidth="1"/>
    <col min="12295" max="12295" width="6.5546875" customWidth="1"/>
    <col min="12296" max="12297" width="10" customWidth="1"/>
    <col min="12298" max="12298" width="11.33203125" customWidth="1"/>
    <col min="12299" max="12299" width="6.109375" customWidth="1"/>
    <col min="12300" max="12300" width="8.33203125" customWidth="1"/>
    <col min="12301" max="12301" width="8.5546875" customWidth="1"/>
    <col min="12302" max="12302" width="10.5546875" customWidth="1"/>
    <col min="12303" max="12303" width="6.109375" customWidth="1"/>
    <col min="12304" max="12304" width="15.44140625" customWidth="1"/>
    <col min="12305" max="12305" width="6.77734375" customWidth="1"/>
    <col min="12306" max="12310" width="10" customWidth="1"/>
    <col min="12311" max="12312" width="0" hidden="1" customWidth="1"/>
    <col min="12545" max="12545" width="1.33203125" customWidth="1"/>
    <col min="12546" max="12546" width="5.109375" customWidth="1"/>
    <col min="12547" max="12547" width="20.109375" customWidth="1"/>
    <col min="12548" max="12548" width="1" customWidth="1"/>
    <col min="12549" max="12549" width="11.88671875" bestFit="1" customWidth="1"/>
    <col min="12550" max="12550" width="7.6640625" bestFit="1" customWidth="1"/>
    <col min="12551" max="12551" width="6.5546875" customWidth="1"/>
    <col min="12552" max="12553" width="10" customWidth="1"/>
    <col min="12554" max="12554" width="11.33203125" customWidth="1"/>
    <col min="12555" max="12555" width="6.109375" customWidth="1"/>
    <col min="12556" max="12556" width="8.33203125" customWidth="1"/>
    <col min="12557" max="12557" width="8.5546875" customWidth="1"/>
    <col min="12558" max="12558" width="10.5546875" customWidth="1"/>
    <col min="12559" max="12559" width="6.109375" customWidth="1"/>
    <col min="12560" max="12560" width="15.44140625" customWidth="1"/>
    <col min="12561" max="12561" width="6.77734375" customWidth="1"/>
    <col min="12562" max="12566" width="10" customWidth="1"/>
    <col min="12567" max="12568" width="0" hidden="1" customWidth="1"/>
    <col min="12801" max="12801" width="1.33203125" customWidth="1"/>
    <col min="12802" max="12802" width="5.109375" customWidth="1"/>
    <col min="12803" max="12803" width="20.109375" customWidth="1"/>
    <col min="12804" max="12804" width="1" customWidth="1"/>
    <col min="12805" max="12805" width="11.88671875" bestFit="1" customWidth="1"/>
    <col min="12806" max="12806" width="7.6640625" bestFit="1" customWidth="1"/>
    <col min="12807" max="12807" width="6.5546875" customWidth="1"/>
    <col min="12808" max="12809" width="10" customWidth="1"/>
    <col min="12810" max="12810" width="11.33203125" customWidth="1"/>
    <col min="12811" max="12811" width="6.109375" customWidth="1"/>
    <col min="12812" max="12812" width="8.33203125" customWidth="1"/>
    <col min="12813" max="12813" width="8.5546875" customWidth="1"/>
    <col min="12814" max="12814" width="10.5546875" customWidth="1"/>
    <col min="12815" max="12815" width="6.109375" customWidth="1"/>
    <col min="12816" max="12816" width="15.44140625" customWidth="1"/>
    <col min="12817" max="12817" width="6.77734375" customWidth="1"/>
    <col min="12818" max="12822" width="10" customWidth="1"/>
    <col min="12823" max="12824" width="0" hidden="1" customWidth="1"/>
    <col min="13057" max="13057" width="1.33203125" customWidth="1"/>
    <col min="13058" max="13058" width="5.109375" customWidth="1"/>
    <col min="13059" max="13059" width="20.109375" customWidth="1"/>
    <col min="13060" max="13060" width="1" customWidth="1"/>
    <col min="13061" max="13061" width="11.88671875" bestFit="1" customWidth="1"/>
    <col min="13062" max="13062" width="7.6640625" bestFit="1" customWidth="1"/>
    <col min="13063" max="13063" width="6.5546875" customWidth="1"/>
    <col min="13064" max="13065" width="10" customWidth="1"/>
    <col min="13066" max="13066" width="11.33203125" customWidth="1"/>
    <col min="13067" max="13067" width="6.109375" customWidth="1"/>
    <col min="13068" max="13068" width="8.33203125" customWidth="1"/>
    <col min="13069" max="13069" width="8.5546875" customWidth="1"/>
    <col min="13070" max="13070" width="10.5546875" customWidth="1"/>
    <col min="13071" max="13071" width="6.109375" customWidth="1"/>
    <col min="13072" max="13072" width="15.44140625" customWidth="1"/>
    <col min="13073" max="13073" width="6.77734375" customWidth="1"/>
    <col min="13074" max="13078" width="10" customWidth="1"/>
    <col min="13079" max="13080" width="0" hidden="1" customWidth="1"/>
    <col min="13313" max="13313" width="1.33203125" customWidth="1"/>
    <col min="13314" max="13314" width="5.109375" customWidth="1"/>
    <col min="13315" max="13315" width="20.109375" customWidth="1"/>
    <col min="13316" max="13316" width="1" customWidth="1"/>
    <col min="13317" max="13317" width="11.88671875" bestFit="1" customWidth="1"/>
    <col min="13318" max="13318" width="7.6640625" bestFit="1" customWidth="1"/>
    <col min="13319" max="13319" width="6.5546875" customWidth="1"/>
    <col min="13320" max="13321" width="10" customWidth="1"/>
    <col min="13322" max="13322" width="11.33203125" customWidth="1"/>
    <col min="13323" max="13323" width="6.109375" customWidth="1"/>
    <col min="13324" max="13324" width="8.33203125" customWidth="1"/>
    <col min="13325" max="13325" width="8.5546875" customWidth="1"/>
    <col min="13326" max="13326" width="10.5546875" customWidth="1"/>
    <col min="13327" max="13327" width="6.109375" customWidth="1"/>
    <col min="13328" max="13328" width="15.44140625" customWidth="1"/>
    <col min="13329" max="13329" width="6.77734375" customWidth="1"/>
    <col min="13330" max="13334" width="10" customWidth="1"/>
    <col min="13335" max="13336" width="0" hidden="1" customWidth="1"/>
    <col min="13569" max="13569" width="1.33203125" customWidth="1"/>
    <col min="13570" max="13570" width="5.109375" customWidth="1"/>
    <col min="13571" max="13571" width="20.109375" customWidth="1"/>
    <col min="13572" max="13572" width="1" customWidth="1"/>
    <col min="13573" max="13573" width="11.88671875" bestFit="1" customWidth="1"/>
    <col min="13574" max="13574" width="7.6640625" bestFit="1" customWidth="1"/>
    <col min="13575" max="13575" width="6.5546875" customWidth="1"/>
    <col min="13576" max="13577" width="10" customWidth="1"/>
    <col min="13578" max="13578" width="11.33203125" customWidth="1"/>
    <col min="13579" max="13579" width="6.109375" customWidth="1"/>
    <col min="13580" max="13580" width="8.33203125" customWidth="1"/>
    <col min="13581" max="13581" width="8.5546875" customWidth="1"/>
    <col min="13582" max="13582" width="10.5546875" customWidth="1"/>
    <col min="13583" max="13583" width="6.109375" customWidth="1"/>
    <col min="13584" max="13584" width="15.44140625" customWidth="1"/>
    <col min="13585" max="13585" width="6.77734375" customWidth="1"/>
    <col min="13586" max="13590" width="10" customWidth="1"/>
    <col min="13591" max="13592" width="0" hidden="1" customWidth="1"/>
    <col min="13825" max="13825" width="1.33203125" customWidth="1"/>
    <col min="13826" max="13826" width="5.109375" customWidth="1"/>
    <col min="13827" max="13827" width="20.109375" customWidth="1"/>
    <col min="13828" max="13828" width="1" customWidth="1"/>
    <col min="13829" max="13829" width="11.88671875" bestFit="1" customWidth="1"/>
    <col min="13830" max="13830" width="7.6640625" bestFit="1" customWidth="1"/>
    <col min="13831" max="13831" width="6.5546875" customWidth="1"/>
    <col min="13832" max="13833" width="10" customWidth="1"/>
    <col min="13834" max="13834" width="11.33203125" customWidth="1"/>
    <col min="13835" max="13835" width="6.109375" customWidth="1"/>
    <col min="13836" max="13836" width="8.33203125" customWidth="1"/>
    <col min="13837" max="13837" width="8.5546875" customWidth="1"/>
    <col min="13838" max="13838" width="10.5546875" customWidth="1"/>
    <col min="13839" max="13839" width="6.109375" customWidth="1"/>
    <col min="13840" max="13840" width="15.44140625" customWidth="1"/>
    <col min="13841" max="13841" width="6.77734375" customWidth="1"/>
    <col min="13842" max="13846" width="10" customWidth="1"/>
    <col min="13847" max="13848" width="0" hidden="1" customWidth="1"/>
    <col min="14081" max="14081" width="1.33203125" customWidth="1"/>
    <col min="14082" max="14082" width="5.109375" customWidth="1"/>
    <col min="14083" max="14083" width="20.109375" customWidth="1"/>
    <col min="14084" max="14084" width="1" customWidth="1"/>
    <col min="14085" max="14085" width="11.88671875" bestFit="1" customWidth="1"/>
    <col min="14086" max="14086" width="7.6640625" bestFit="1" customWidth="1"/>
    <col min="14087" max="14087" width="6.5546875" customWidth="1"/>
    <col min="14088" max="14089" width="10" customWidth="1"/>
    <col min="14090" max="14090" width="11.33203125" customWidth="1"/>
    <col min="14091" max="14091" width="6.109375" customWidth="1"/>
    <col min="14092" max="14092" width="8.33203125" customWidth="1"/>
    <col min="14093" max="14093" width="8.5546875" customWidth="1"/>
    <col min="14094" max="14094" width="10.5546875" customWidth="1"/>
    <col min="14095" max="14095" width="6.109375" customWidth="1"/>
    <col min="14096" max="14096" width="15.44140625" customWidth="1"/>
    <col min="14097" max="14097" width="6.77734375" customWidth="1"/>
    <col min="14098" max="14102" width="10" customWidth="1"/>
    <col min="14103" max="14104" width="0" hidden="1" customWidth="1"/>
    <col min="14337" max="14337" width="1.33203125" customWidth="1"/>
    <col min="14338" max="14338" width="5.109375" customWidth="1"/>
    <col min="14339" max="14339" width="20.109375" customWidth="1"/>
    <col min="14340" max="14340" width="1" customWidth="1"/>
    <col min="14341" max="14341" width="11.88671875" bestFit="1" customWidth="1"/>
    <col min="14342" max="14342" width="7.6640625" bestFit="1" customWidth="1"/>
    <col min="14343" max="14343" width="6.5546875" customWidth="1"/>
    <col min="14344" max="14345" width="10" customWidth="1"/>
    <col min="14346" max="14346" width="11.33203125" customWidth="1"/>
    <col min="14347" max="14347" width="6.109375" customWidth="1"/>
    <col min="14348" max="14348" width="8.33203125" customWidth="1"/>
    <col min="14349" max="14349" width="8.5546875" customWidth="1"/>
    <col min="14350" max="14350" width="10.5546875" customWidth="1"/>
    <col min="14351" max="14351" width="6.109375" customWidth="1"/>
    <col min="14352" max="14352" width="15.44140625" customWidth="1"/>
    <col min="14353" max="14353" width="6.77734375" customWidth="1"/>
    <col min="14354" max="14358" width="10" customWidth="1"/>
    <col min="14359" max="14360" width="0" hidden="1" customWidth="1"/>
    <col min="14593" max="14593" width="1.33203125" customWidth="1"/>
    <col min="14594" max="14594" width="5.109375" customWidth="1"/>
    <col min="14595" max="14595" width="20.109375" customWidth="1"/>
    <col min="14596" max="14596" width="1" customWidth="1"/>
    <col min="14597" max="14597" width="11.88671875" bestFit="1" customWidth="1"/>
    <col min="14598" max="14598" width="7.6640625" bestFit="1" customWidth="1"/>
    <col min="14599" max="14599" width="6.5546875" customWidth="1"/>
    <col min="14600" max="14601" width="10" customWidth="1"/>
    <col min="14602" max="14602" width="11.33203125" customWidth="1"/>
    <col min="14603" max="14603" width="6.109375" customWidth="1"/>
    <col min="14604" max="14604" width="8.33203125" customWidth="1"/>
    <col min="14605" max="14605" width="8.5546875" customWidth="1"/>
    <col min="14606" max="14606" width="10.5546875" customWidth="1"/>
    <col min="14607" max="14607" width="6.109375" customWidth="1"/>
    <col min="14608" max="14608" width="15.44140625" customWidth="1"/>
    <col min="14609" max="14609" width="6.77734375" customWidth="1"/>
    <col min="14610" max="14614" width="10" customWidth="1"/>
    <col min="14615" max="14616" width="0" hidden="1" customWidth="1"/>
    <col min="14849" max="14849" width="1.33203125" customWidth="1"/>
    <col min="14850" max="14850" width="5.109375" customWidth="1"/>
    <col min="14851" max="14851" width="20.109375" customWidth="1"/>
    <col min="14852" max="14852" width="1" customWidth="1"/>
    <col min="14853" max="14853" width="11.88671875" bestFit="1" customWidth="1"/>
    <col min="14854" max="14854" width="7.6640625" bestFit="1" customWidth="1"/>
    <col min="14855" max="14855" width="6.5546875" customWidth="1"/>
    <col min="14856" max="14857" width="10" customWidth="1"/>
    <col min="14858" max="14858" width="11.33203125" customWidth="1"/>
    <col min="14859" max="14859" width="6.109375" customWidth="1"/>
    <col min="14860" max="14860" width="8.33203125" customWidth="1"/>
    <col min="14861" max="14861" width="8.5546875" customWidth="1"/>
    <col min="14862" max="14862" width="10.5546875" customWidth="1"/>
    <col min="14863" max="14863" width="6.109375" customWidth="1"/>
    <col min="14864" max="14864" width="15.44140625" customWidth="1"/>
    <col min="14865" max="14865" width="6.77734375" customWidth="1"/>
    <col min="14866" max="14870" width="10" customWidth="1"/>
    <col min="14871" max="14872" width="0" hidden="1" customWidth="1"/>
    <col min="15105" max="15105" width="1.33203125" customWidth="1"/>
    <col min="15106" max="15106" width="5.109375" customWidth="1"/>
    <col min="15107" max="15107" width="20.109375" customWidth="1"/>
    <col min="15108" max="15108" width="1" customWidth="1"/>
    <col min="15109" max="15109" width="11.88671875" bestFit="1" customWidth="1"/>
    <col min="15110" max="15110" width="7.6640625" bestFit="1" customWidth="1"/>
    <col min="15111" max="15111" width="6.5546875" customWidth="1"/>
    <col min="15112" max="15113" width="10" customWidth="1"/>
    <col min="15114" max="15114" width="11.33203125" customWidth="1"/>
    <col min="15115" max="15115" width="6.109375" customWidth="1"/>
    <col min="15116" max="15116" width="8.33203125" customWidth="1"/>
    <col min="15117" max="15117" width="8.5546875" customWidth="1"/>
    <col min="15118" max="15118" width="10.5546875" customWidth="1"/>
    <col min="15119" max="15119" width="6.109375" customWidth="1"/>
    <col min="15120" max="15120" width="15.44140625" customWidth="1"/>
    <col min="15121" max="15121" width="6.77734375" customWidth="1"/>
    <col min="15122" max="15126" width="10" customWidth="1"/>
    <col min="15127" max="15128" width="0" hidden="1" customWidth="1"/>
    <col min="15361" max="15361" width="1.33203125" customWidth="1"/>
    <col min="15362" max="15362" width="5.109375" customWidth="1"/>
    <col min="15363" max="15363" width="20.109375" customWidth="1"/>
    <col min="15364" max="15364" width="1" customWidth="1"/>
    <col min="15365" max="15365" width="11.88671875" bestFit="1" customWidth="1"/>
    <col min="15366" max="15366" width="7.6640625" bestFit="1" customWidth="1"/>
    <col min="15367" max="15367" width="6.5546875" customWidth="1"/>
    <col min="15368" max="15369" width="10" customWidth="1"/>
    <col min="15370" max="15370" width="11.33203125" customWidth="1"/>
    <col min="15371" max="15371" width="6.109375" customWidth="1"/>
    <col min="15372" max="15372" width="8.33203125" customWidth="1"/>
    <col min="15373" max="15373" width="8.5546875" customWidth="1"/>
    <col min="15374" max="15374" width="10.5546875" customWidth="1"/>
    <col min="15375" max="15375" width="6.109375" customWidth="1"/>
    <col min="15376" max="15376" width="15.44140625" customWidth="1"/>
    <col min="15377" max="15377" width="6.77734375" customWidth="1"/>
    <col min="15378" max="15382" width="10" customWidth="1"/>
    <col min="15383" max="15384" width="0" hidden="1" customWidth="1"/>
    <col min="15617" max="15617" width="1.33203125" customWidth="1"/>
    <col min="15618" max="15618" width="5.109375" customWidth="1"/>
    <col min="15619" max="15619" width="20.109375" customWidth="1"/>
    <col min="15620" max="15620" width="1" customWidth="1"/>
    <col min="15621" max="15621" width="11.88671875" bestFit="1" customWidth="1"/>
    <col min="15622" max="15622" width="7.6640625" bestFit="1" customWidth="1"/>
    <col min="15623" max="15623" width="6.5546875" customWidth="1"/>
    <col min="15624" max="15625" width="10" customWidth="1"/>
    <col min="15626" max="15626" width="11.33203125" customWidth="1"/>
    <col min="15627" max="15627" width="6.109375" customWidth="1"/>
    <col min="15628" max="15628" width="8.33203125" customWidth="1"/>
    <col min="15629" max="15629" width="8.5546875" customWidth="1"/>
    <col min="15630" max="15630" width="10.5546875" customWidth="1"/>
    <col min="15631" max="15631" width="6.109375" customWidth="1"/>
    <col min="15632" max="15632" width="15.44140625" customWidth="1"/>
    <col min="15633" max="15633" width="6.77734375" customWidth="1"/>
    <col min="15634" max="15638" width="10" customWidth="1"/>
    <col min="15639" max="15640" width="0" hidden="1" customWidth="1"/>
    <col min="15873" max="15873" width="1.33203125" customWidth="1"/>
    <col min="15874" max="15874" width="5.109375" customWidth="1"/>
    <col min="15875" max="15875" width="20.109375" customWidth="1"/>
    <col min="15876" max="15876" width="1" customWidth="1"/>
    <col min="15877" max="15877" width="11.88671875" bestFit="1" customWidth="1"/>
    <col min="15878" max="15878" width="7.6640625" bestFit="1" customWidth="1"/>
    <col min="15879" max="15879" width="6.5546875" customWidth="1"/>
    <col min="15880" max="15881" width="10" customWidth="1"/>
    <col min="15882" max="15882" width="11.33203125" customWidth="1"/>
    <col min="15883" max="15883" width="6.109375" customWidth="1"/>
    <col min="15884" max="15884" width="8.33203125" customWidth="1"/>
    <col min="15885" max="15885" width="8.5546875" customWidth="1"/>
    <col min="15886" max="15886" width="10.5546875" customWidth="1"/>
    <col min="15887" max="15887" width="6.109375" customWidth="1"/>
    <col min="15888" max="15888" width="15.44140625" customWidth="1"/>
    <col min="15889" max="15889" width="6.77734375" customWidth="1"/>
    <col min="15890" max="15894" width="10" customWidth="1"/>
    <col min="15895" max="15896" width="0" hidden="1" customWidth="1"/>
    <col min="16129" max="16129" width="1.33203125" customWidth="1"/>
    <col min="16130" max="16130" width="5.109375" customWidth="1"/>
    <col min="16131" max="16131" width="20.109375" customWidth="1"/>
    <col min="16132" max="16132" width="1" customWidth="1"/>
    <col min="16133" max="16133" width="11.88671875" bestFit="1" customWidth="1"/>
    <col min="16134" max="16134" width="7.6640625" bestFit="1" customWidth="1"/>
    <col min="16135" max="16135" width="6.5546875" customWidth="1"/>
    <col min="16136" max="16137" width="10" customWidth="1"/>
    <col min="16138" max="16138" width="11.33203125" customWidth="1"/>
    <col min="16139" max="16139" width="6.109375" customWidth="1"/>
    <col min="16140" max="16140" width="8.33203125" customWidth="1"/>
    <col min="16141" max="16141" width="8.5546875" customWidth="1"/>
    <col min="16142" max="16142" width="10.5546875" customWidth="1"/>
    <col min="16143" max="16143" width="6.109375" customWidth="1"/>
    <col min="16144" max="16144" width="15.44140625" customWidth="1"/>
    <col min="16145" max="16145" width="6.77734375" customWidth="1"/>
    <col min="16146" max="16150" width="10" customWidth="1"/>
    <col min="16151" max="16152" width="0" hidden="1" customWidth="1"/>
  </cols>
  <sheetData>
    <row r="1" spans="2:24" s="3" customFormat="1" ht="21" customHeight="1" x14ac:dyDescent="0.25">
      <c r="B1" s="1" t="s">
        <v>0</v>
      </c>
      <c r="C1" s="1"/>
      <c r="D1" s="1"/>
      <c r="E1" s="1"/>
      <c r="F1" s="1"/>
      <c r="G1" s="1"/>
      <c r="H1" s="1"/>
      <c r="I1" s="1"/>
      <c r="J1" s="1"/>
      <c r="K1" s="1"/>
      <c r="L1" s="1"/>
      <c r="M1" s="1"/>
      <c r="N1" s="1"/>
      <c r="O1" s="2"/>
      <c r="P1" s="2"/>
    </row>
    <row r="2" spans="2:24" ht="6" customHeight="1" thickBot="1" x14ac:dyDescent="0.2">
      <c r="B2" s="108"/>
      <c r="N2" s="5"/>
    </row>
    <row r="3" spans="2:24" s="17" customFormat="1" ht="13.2" thickTop="1" thickBot="1" x14ac:dyDescent="0.2">
      <c r="B3" s="108"/>
      <c r="C3" s="6" t="s">
        <v>1</v>
      </c>
      <c r="D3" s="7"/>
      <c r="E3" s="8" t="s">
        <v>2</v>
      </c>
      <c r="F3" s="9" t="s">
        <v>3</v>
      </c>
      <c r="G3" s="9" t="s">
        <v>4</v>
      </c>
      <c r="H3" s="10" t="s">
        <v>5</v>
      </c>
      <c r="I3" s="11" t="s">
        <v>6</v>
      </c>
      <c r="J3" s="12" t="s">
        <v>7</v>
      </c>
      <c r="K3" s="9" t="s">
        <v>8</v>
      </c>
      <c r="L3" s="13" t="s">
        <v>9</v>
      </c>
      <c r="M3" s="13" t="s">
        <v>10</v>
      </c>
      <c r="N3" s="14" t="s">
        <v>11</v>
      </c>
      <c r="O3" s="15" t="s">
        <v>12</v>
      </c>
      <c r="P3" s="16"/>
    </row>
    <row r="4" spans="2:24" ht="12" customHeight="1" thickTop="1" thickBot="1" x14ac:dyDescent="0.2">
      <c r="B4" s="108"/>
      <c r="C4" s="18"/>
      <c r="D4" s="19"/>
      <c r="E4" s="20">
        <v>1</v>
      </c>
      <c r="F4" s="21"/>
      <c r="G4" s="22"/>
      <c r="H4" s="23"/>
      <c r="I4" s="24"/>
      <c r="J4" s="22" t="str">
        <f>E107</f>
        <v>　</v>
      </c>
      <c r="K4" s="22"/>
      <c r="L4" s="23"/>
      <c r="M4" s="23"/>
      <c r="N4" s="25"/>
      <c r="O4" s="26"/>
      <c r="P4" s="27" t="str">
        <f>IF(L4=0," ",VLOOKUP(L4,$B$14:$C$83,2))</f>
        <v xml:space="preserve"> </v>
      </c>
      <c r="Q4" t="s">
        <v>13</v>
      </c>
      <c r="W4">
        <v>1</v>
      </c>
      <c r="X4" t="s">
        <v>14</v>
      </c>
    </row>
    <row r="5" spans="2:24" ht="12" customHeight="1" x14ac:dyDescent="0.15">
      <c r="C5" t="s">
        <v>15</v>
      </c>
      <c r="D5" s="19"/>
      <c r="E5" s="28">
        <v>2</v>
      </c>
      <c r="F5" s="29"/>
      <c r="G5" s="29"/>
      <c r="H5" s="30"/>
      <c r="I5" s="31"/>
      <c r="J5" s="29" t="str">
        <f>$J$4</f>
        <v>　</v>
      </c>
      <c r="K5" s="29"/>
      <c r="L5" s="30"/>
      <c r="M5" s="30"/>
      <c r="N5" s="32"/>
      <c r="O5" s="33"/>
      <c r="P5" s="27" t="str">
        <f t="shared" ref="P5:P68" si="0">IF(L5=0," ",VLOOKUP(L5,$B$14:$C$83,2))</f>
        <v xml:space="preserve"> </v>
      </c>
      <c r="Q5" s="4" t="s">
        <v>16</v>
      </c>
      <c r="R5" t="s">
        <v>17</v>
      </c>
      <c r="W5">
        <v>2</v>
      </c>
      <c r="X5" t="s">
        <v>18</v>
      </c>
    </row>
    <row r="6" spans="2:24" ht="12" customHeight="1" thickBot="1" x14ac:dyDescent="0.2">
      <c r="B6" s="108" t="s">
        <v>19</v>
      </c>
      <c r="C6" s="108"/>
      <c r="D6" s="19"/>
      <c r="E6" s="28">
        <v>3</v>
      </c>
      <c r="F6" s="29"/>
      <c r="G6" s="29"/>
      <c r="H6" s="30"/>
      <c r="I6" s="31"/>
      <c r="J6" s="29" t="str">
        <f t="shared" ref="J6:J69" si="1">$J$4</f>
        <v>　</v>
      </c>
      <c r="K6" s="29"/>
      <c r="L6" s="30"/>
      <c r="M6" s="30"/>
      <c r="N6" s="32"/>
      <c r="O6" s="33"/>
      <c r="P6" s="27" t="str">
        <f t="shared" si="0"/>
        <v xml:space="preserve"> </v>
      </c>
      <c r="Q6" s="4" t="s">
        <v>20</v>
      </c>
      <c r="R6" t="s">
        <v>21</v>
      </c>
      <c r="W6">
        <v>3</v>
      </c>
      <c r="X6" t="s">
        <v>22</v>
      </c>
    </row>
    <row r="7" spans="2:24" ht="12" customHeight="1" thickTop="1" x14ac:dyDescent="0.15">
      <c r="B7" s="109" t="s">
        <v>23</v>
      </c>
      <c r="C7" s="110"/>
      <c r="D7" s="19"/>
      <c r="E7" s="28">
        <v>4</v>
      </c>
      <c r="F7" s="29"/>
      <c r="G7" s="29"/>
      <c r="H7" s="30"/>
      <c r="I7" s="31"/>
      <c r="J7" s="29" t="str">
        <f t="shared" si="1"/>
        <v>　</v>
      </c>
      <c r="K7" s="29"/>
      <c r="L7" s="30"/>
      <c r="M7" s="30"/>
      <c r="N7" s="32"/>
      <c r="O7" s="33"/>
      <c r="P7" s="27" t="str">
        <f t="shared" si="0"/>
        <v xml:space="preserve"> </v>
      </c>
      <c r="Q7" s="4" t="s">
        <v>24</v>
      </c>
      <c r="R7" t="s">
        <v>25</v>
      </c>
      <c r="W7">
        <v>4</v>
      </c>
      <c r="X7" t="s">
        <v>26</v>
      </c>
    </row>
    <row r="8" spans="2:24" ht="12" customHeight="1" x14ac:dyDescent="0.15">
      <c r="B8" s="34">
        <v>1</v>
      </c>
      <c r="C8" s="33" t="s">
        <v>27</v>
      </c>
      <c r="D8" s="19"/>
      <c r="E8" s="28">
        <v>5</v>
      </c>
      <c r="F8" s="29"/>
      <c r="G8" s="29"/>
      <c r="H8" s="30"/>
      <c r="I8" s="31"/>
      <c r="J8" s="29" t="str">
        <f t="shared" si="1"/>
        <v>　</v>
      </c>
      <c r="K8" s="29"/>
      <c r="L8" s="30"/>
      <c r="M8" s="30"/>
      <c r="N8" s="32"/>
      <c r="O8" s="33"/>
      <c r="P8" s="27" t="str">
        <f t="shared" si="0"/>
        <v xml:space="preserve"> </v>
      </c>
      <c r="Q8" s="4" t="s">
        <v>28</v>
      </c>
      <c r="R8" t="s">
        <v>29</v>
      </c>
      <c r="W8">
        <v>5</v>
      </c>
      <c r="X8" t="s">
        <v>30</v>
      </c>
    </row>
    <row r="9" spans="2:24" ht="12" customHeight="1" x14ac:dyDescent="0.15">
      <c r="B9" s="34">
        <v>2</v>
      </c>
      <c r="C9" s="33" t="s">
        <v>31</v>
      </c>
      <c r="D9" s="19"/>
      <c r="E9" s="28">
        <v>6</v>
      </c>
      <c r="F9" s="29"/>
      <c r="G9" s="29"/>
      <c r="H9" s="30"/>
      <c r="I9" s="31"/>
      <c r="J9" s="29" t="str">
        <f t="shared" si="1"/>
        <v>　</v>
      </c>
      <c r="K9" s="29"/>
      <c r="L9" s="30"/>
      <c r="M9" s="30"/>
      <c r="N9" s="32"/>
      <c r="O9" s="33"/>
      <c r="P9" s="27" t="str">
        <f t="shared" si="0"/>
        <v xml:space="preserve"> </v>
      </c>
      <c r="Q9" s="4" t="s">
        <v>32</v>
      </c>
      <c r="R9" t="s">
        <v>33</v>
      </c>
      <c r="W9">
        <v>6</v>
      </c>
      <c r="X9" t="s">
        <v>34</v>
      </c>
    </row>
    <row r="10" spans="2:24" ht="12" customHeight="1" x14ac:dyDescent="0.15">
      <c r="B10" s="35">
        <v>3</v>
      </c>
      <c r="C10" s="36" t="s">
        <v>35</v>
      </c>
      <c r="D10" s="19"/>
      <c r="E10" s="28">
        <v>7</v>
      </c>
      <c r="F10" s="29"/>
      <c r="G10" s="29"/>
      <c r="H10" s="30"/>
      <c r="I10" s="31"/>
      <c r="J10" s="29" t="str">
        <f t="shared" si="1"/>
        <v>　</v>
      </c>
      <c r="K10" s="29"/>
      <c r="L10" s="30"/>
      <c r="M10" s="30"/>
      <c r="N10" s="32"/>
      <c r="O10" s="33"/>
      <c r="P10" s="27" t="str">
        <f t="shared" si="0"/>
        <v xml:space="preserve"> </v>
      </c>
      <c r="Q10" s="4" t="s">
        <v>36</v>
      </c>
      <c r="R10" t="s">
        <v>37</v>
      </c>
      <c r="X10" t="s">
        <v>38</v>
      </c>
    </row>
    <row r="11" spans="2:24" ht="12" customHeight="1" thickBot="1" x14ac:dyDescent="0.2">
      <c r="B11" s="37">
        <v>4</v>
      </c>
      <c r="C11" s="38" t="s">
        <v>39</v>
      </c>
      <c r="D11" s="19"/>
      <c r="E11" s="28">
        <v>8</v>
      </c>
      <c r="F11" s="29"/>
      <c r="G11" s="29"/>
      <c r="H11" s="30"/>
      <c r="I11" s="31"/>
      <c r="J11" s="29" t="str">
        <f t="shared" si="1"/>
        <v>　</v>
      </c>
      <c r="K11" s="29"/>
      <c r="L11" s="30"/>
      <c r="M11" s="30"/>
      <c r="N11" s="32"/>
      <c r="O11" s="33"/>
      <c r="P11" s="27" t="str">
        <f t="shared" si="0"/>
        <v xml:space="preserve"> </v>
      </c>
      <c r="Q11" s="4" t="s">
        <v>40</v>
      </c>
      <c r="R11" t="s">
        <v>41</v>
      </c>
      <c r="W11" t="s">
        <v>42</v>
      </c>
      <c r="X11" t="s">
        <v>43</v>
      </c>
    </row>
    <row r="12" spans="2:24" ht="12" customHeight="1" thickTop="1" thickBot="1" x14ac:dyDescent="0.2">
      <c r="B12" s="19"/>
      <c r="C12" s="39"/>
      <c r="D12" s="19"/>
      <c r="E12" s="28">
        <v>9</v>
      </c>
      <c r="F12" s="29"/>
      <c r="G12" s="29"/>
      <c r="H12" s="30"/>
      <c r="I12" s="31"/>
      <c r="J12" s="29" t="str">
        <f t="shared" si="1"/>
        <v>　</v>
      </c>
      <c r="K12" s="29"/>
      <c r="L12" s="30"/>
      <c r="M12" s="30"/>
      <c r="N12" s="32"/>
      <c r="O12" s="33"/>
      <c r="P12" s="27" t="str">
        <f t="shared" si="0"/>
        <v xml:space="preserve"> </v>
      </c>
      <c r="Q12" s="4" t="s">
        <v>44</v>
      </c>
      <c r="R12" t="s">
        <v>45</v>
      </c>
      <c r="W12" t="s">
        <v>46</v>
      </c>
      <c r="X12" t="s">
        <v>47</v>
      </c>
    </row>
    <row r="13" spans="2:24" ht="12" customHeight="1" thickTop="1" thickBot="1" x14ac:dyDescent="0.2">
      <c r="B13" s="8" t="s">
        <v>48</v>
      </c>
      <c r="C13" s="40" t="s">
        <v>49</v>
      </c>
      <c r="D13" s="19"/>
      <c r="E13" s="28">
        <v>10</v>
      </c>
      <c r="F13" s="29"/>
      <c r="G13" s="29"/>
      <c r="H13" s="30"/>
      <c r="I13" s="31"/>
      <c r="J13" s="29" t="str">
        <f t="shared" si="1"/>
        <v>　</v>
      </c>
      <c r="K13" s="29"/>
      <c r="L13" s="30"/>
      <c r="M13" s="30"/>
      <c r="N13" s="32"/>
      <c r="O13" s="33"/>
      <c r="P13" s="27" t="str">
        <f t="shared" si="0"/>
        <v xml:space="preserve"> </v>
      </c>
      <c r="Q13" s="4" t="s">
        <v>50</v>
      </c>
      <c r="R13" t="s">
        <v>51</v>
      </c>
      <c r="T13" s="41"/>
      <c r="W13" t="s">
        <v>52</v>
      </c>
      <c r="X13" t="s">
        <v>53</v>
      </c>
    </row>
    <row r="14" spans="2:24" ht="12" customHeight="1" thickTop="1" x14ac:dyDescent="0.15">
      <c r="B14" s="20">
        <v>1</v>
      </c>
      <c r="C14" s="42" t="s">
        <v>54</v>
      </c>
      <c r="D14" s="19"/>
      <c r="E14" s="28">
        <v>11</v>
      </c>
      <c r="F14" s="29"/>
      <c r="G14" s="29"/>
      <c r="H14" s="30"/>
      <c r="I14" s="31"/>
      <c r="J14" s="29" t="str">
        <f t="shared" si="1"/>
        <v>　</v>
      </c>
      <c r="K14" s="29"/>
      <c r="L14" s="30"/>
      <c r="M14" s="30"/>
      <c r="N14" s="32"/>
      <c r="O14" s="33"/>
      <c r="P14" s="27" t="str">
        <f t="shared" si="0"/>
        <v xml:space="preserve"> </v>
      </c>
      <c r="Q14" s="4" t="s">
        <v>55</v>
      </c>
      <c r="R14" t="s">
        <v>56</v>
      </c>
      <c r="T14" s="43"/>
      <c r="W14" t="s">
        <v>57</v>
      </c>
      <c r="X14" t="s">
        <v>58</v>
      </c>
    </row>
    <row r="15" spans="2:24" ht="12" customHeight="1" x14ac:dyDescent="0.15">
      <c r="B15" s="28">
        <v>2</v>
      </c>
      <c r="C15" s="44" t="s">
        <v>59</v>
      </c>
      <c r="D15" s="19"/>
      <c r="E15" s="28">
        <v>12</v>
      </c>
      <c r="F15" s="29"/>
      <c r="G15" s="29"/>
      <c r="H15" s="30"/>
      <c r="I15" s="31"/>
      <c r="J15" s="29" t="str">
        <f t="shared" si="1"/>
        <v>　</v>
      </c>
      <c r="K15" s="29"/>
      <c r="L15" s="30"/>
      <c r="M15" s="30"/>
      <c r="N15" s="32"/>
      <c r="O15" s="33"/>
      <c r="P15" s="27" t="str">
        <f t="shared" si="0"/>
        <v xml:space="preserve"> </v>
      </c>
      <c r="Q15" s="4" t="s">
        <v>60</v>
      </c>
      <c r="R15" t="s">
        <v>61</v>
      </c>
      <c r="T15" s="45"/>
      <c r="W15" t="s">
        <v>62</v>
      </c>
      <c r="X15" t="s">
        <v>63</v>
      </c>
    </row>
    <row r="16" spans="2:24" ht="12" customHeight="1" x14ac:dyDescent="0.15">
      <c r="B16" s="28">
        <v>3</v>
      </c>
      <c r="C16" s="46" t="s">
        <v>64</v>
      </c>
      <c r="D16" s="19"/>
      <c r="E16" s="28">
        <v>13</v>
      </c>
      <c r="F16" s="29"/>
      <c r="G16" s="29"/>
      <c r="H16" s="30"/>
      <c r="I16" s="31"/>
      <c r="J16" s="29" t="str">
        <f t="shared" si="1"/>
        <v>　</v>
      </c>
      <c r="K16" s="29"/>
      <c r="L16" s="30"/>
      <c r="M16" s="30"/>
      <c r="N16" s="32"/>
      <c r="O16" s="33"/>
      <c r="P16" s="27" t="str">
        <f t="shared" si="0"/>
        <v xml:space="preserve"> </v>
      </c>
      <c r="T16" s="43"/>
      <c r="W16" t="s">
        <v>65</v>
      </c>
      <c r="X16" t="s">
        <v>66</v>
      </c>
    </row>
    <row r="17" spans="2:24" ht="12" customHeight="1" x14ac:dyDescent="0.15">
      <c r="B17" s="28">
        <v>4</v>
      </c>
      <c r="C17" s="44" t="s">
        <v>67</v>
      </c>
      <c r="D17" s="19"/>
      <c r="E17" s="28">
        <v>14</v>
      </c>
      <c r="F17" s="29"/>
      <c r="G17" s="29"/>
      <c r="H17" s="30"/>
      <c r="I17" s="31"/>
      <c r="J17" s="29" t="str">
        <f t="shared" si="1"/>
        <v>　</v>
      </c>
      <c r="K17" s="29"/>
      <c r="L17" s="30"/>
      <c r="M17" s="30"/>
      <c r="N17" s="32"/>
      <c r="O17" s="33"/>
      <c r="P17" s="27" t="str">
        <f t="shared" si="0"/>
        <v xml:space="preserve"> </v>
      </c>
      <c r="T17" s="45"/>
      <c r="W17" t="s">
        <v>68</v>
      </c>
      <c r="X17" t="s">
        <v>69</v>
      </c>
    </row>
    <row r="18" spans="2:24" ht="12" customHeight="1" x14ac:dyDescent="0.15">
      <c r="B18" s="28">
        <v>5</v>
      </c>
      <c r="C18" s="46" t="s">
        <v>70</v>
      </c>
      <c r="D18" s="19"/>
      <c r="E18" s="28">
        <v>15</v>
      </c>
      <c r="F18" s="29"/>
      <c r="G18" s="29"/>
      <c r="H18" s="30"/>
      <c r="I18" s="31"/>
      <c r="J18" s="29" t="str">
        <f t="shared" si="1"/>
        <v>　</v>
      </c>
      <c r="K18" s="29"/>
      <c r="L18" s="30"/>
      <c r="M18" s="30"/>
      <c r="N18" s="32"/>
      <c r="O18" s="33"/>
      <c r="P18" s="27" t="str">
        <f t="shared" si="0"/>
        <v xml:space="preserve"> </v>
      </c>
      <c r="T18" s="43"/>
      <c r="W18" t="s">
        <v>71</v>
      </c>
      <c r="X18" t="s">
        <v>72</v>
      </c>
    </row>
    <row r="19" spans="2:24" ht="12" customHeight="1" x14ac:dyDescent="0.15">
      <c r="B19" s="28">
        <v>6</v>
      </c>
      <c r="C19" s="44" t="s">
        <v>73</v>
      </c>
      <c r="D19" s="19"/>
      <c r="E19" s="28">
        <v>16</v>
      </c>
      <c r="F19" s="29"/>
      <c r="G19" s="29"/>
      <c r="H19" s="30" t="s">
        <v>74</v>
      </c>
      <c r="I19" s="31"/>
      <c r="J19" s="29" t="str">
        <f t="shared" si="1"/>
        <v>　</v>
      </c>
      <c r="K19" s="29"/>
      <c r="L19" s="30"/>
      <c r="M19" s="30"/>
      <c r="N19" s="32"/>
      <c r="O19" s="33"/>
      <c r="P19" s="27" t="str">
        <f t="shared" si="0"/>
        <v xml:space="preserve"> </v>
      </c>
      <c r="T19" s="45"/>
      <c r="X19" t="s">
        <v>75</v>
      </c>
    </row>
    <row r="20" spans="2:24" ht="12" customHeight="1" x14ac:dyDescent="0.15">
      <c r="B20" s="28">
        <v>7</v>
      </c>
      <c r="C20" s="46" t="s">
        <v>76</v>
      </c>
      <c r="D20" s="19"/>
      <c r="E20" s="28">
        <v>17</v>
      </c>
      <c r="F20" s="29"/>
      <c r="G20" s="29"/>
      <c r="H20" s="30"/>
      <c r="I20" s="31"/>
      <c r="J20" s="29" t="str">
        <f t="shared" si="1"/>
        <v>　</v>
      </c>
      <c r="K20" s="29"/>
      <c r="L20" s="30"/>
      <c r="M20" s="30"/>
      <c r="N20" s="32"/>
      <c r="O20" s="33"/>
      <c r="P20" s="27" t="str">
        <f t="shared" si="0"/>
        <v xml:space="preserve"> </v>
      </c>
      <c r="T20" s="43"/>
      <c r="X20" t="s">
        <v>77</v>
      </c>
    </row>
    <row r="21" spans="2:24" ht="12" customHeight="1" x14ac:dyDescent="0.15">
      <c r="B21" s="28">
        <v>8</v>
      </c>
      <c r="C21" s="47" t="s">
        <v>78</v>
      </c>
      <c r="D21" s="19"/>
      <c r="E21" s="28">
        <v>18</v>
      </c>
      <c r="F21" s="29"/>
      <c r="G21" s="29"/>
      <c r="H21" s="30"/>
      <c r="I21" s="31"/>
      <c r="J21" s="29" t="str">
        <f t="shared" si="1"/>
        <v>　</v>
      </c>
      <c r="K21" s="29"/>
      <c r="L21" s="30"/>
      <c r="M21" s="30"/>
      <c r="N21" s="32"/>
      <c r="O21" s="33"/>
      <c r="P21" s="27" t="str">
        <f t="shared" si="0"/>
        <v xml:space="preserve"> </v>
      </c>
      <c r="T21" s="45"/>
      <c r="X21" t="s">
        <v>79</v>
      </c>
    </row>
    <row r="22" spans="2:24" ht="12" customHeight="1" x14ac:dyDescent="0.15">
      <c r="B22" s="28">
        <v>9</v>
      </c>
      <c r="C22" s="44" t="s">
        <v>80</v>
      </c>
      <c r="D22" s="19"/>
      <c r="E22" s="28">
        <v>19</v>
      </c>
      <c r="F22" s="29"/>
      <c r="G22" s="29"/>
      <c r="H22" s="30"/>
      <c r="I22" s="31"/>
      <c r="J22" s="29" t="str">
        <f t="shared" si="1"/>
        <v>　</v>
      </c>
      <c r="K22" s="29"/>
      <c r="L22" s="30"/>
      <c r="M22" s="30"/>
      <c r="N22" s="32"/>
      <c r="O22" s="33"/>
      <c r="P22" s="27" t="str">
        <f t="shared" si="0"/>
        <v xml:space="preserve"> </v>
      </c>
      <c r="T22" s="41"/>
      <c r="X22" t="s">
        <v>81</v>
      </c>
    </row>
    <row r="23" spans="2:24" ht="12" customHeight="1" x14ac:dyDescent="0.15">
      <c r="B23" s="28">
        <v>10</v>
      </c>
      <c r="C23" s="46" t="s">
        <v>82</v>
      </c>
      <c r="D23" s="19"/>
      <c r="E23" s="28">
        <v>20</v>
      </c>
      <c r="F23" s="29"/>
      <c r="G23" s="29"/>
      <c r="H23" s="30"/>
      <c r="I23" s="31"/>
      <c r="J23" s="29" t="str">
        <f t="shared" si="1"/>
        <v>　</v>
      </c>
      <c r="K23" s="29"/>
      <c r="L23" s="30"/>
      <c r="M23" s="30"/>
      <c r="N23" s="32"/>
      <c r="O23" s="33"/>
      <c r="P23" s="27" t="str">
        <f t="shared" si="0"/>
        <v xml:space="preserve"> </v>
      </c>
      <c r="T23" s="43"/>
      <c r="X23" t="s">
        <v>83</v>
      </c>
    </row>
    <row r="24" spans="2:24" ht="12" customHeight="1" x14ac:dyDescent="0.15">
      <c r="B24" s="28">
        <v>11</v>
      </c>
      <c r="C24" s="44" t="s">
        <v>84</v>
      </c>
      <c r="D24" s="19"/>
      <c r="E24" s="28">
        <v>21</v>
      </c>
      <c r="F24" s="29"/>
      <c r="G24" s="29"/>
      <c r="H24" s="30"/>
      <c r="I24" s="31"/>
      <c r="J24" s="29" t="str">
        <f t="shared" si="1"/>
        <v>　</v>
      </c>
      <c r="K24" s="29"/>
      <c r="L24" s="30"/>
      <c r="M24" s="30"/>
      <c r="N24" s="32"/>
      <c r="O24" s="33"/>
      <c r="P24" s="27" t="str">
        <f t="shared" si="0"/>
        <v xml:space="preserve"> </v>
      </c>
      <c r="T24" s="45"/>
      <c r="X24" t="s">
        <v>85</v>
      </c>
    </row>
    <row r="25" spans="2:24" ht="12" customHeight="1" x14ac:dyDescent="0.15">
      <c r="B25" s="28">
        <v>12</v>
      </c>
      <c r="C25" s="46" t="s">
        <v>86</v>
      </c>
      <c r="D25" s="19"/>
      <c r="E25" s="28">
        <v>22</v>
      </c>
      <c r="F25" s="29"/>
      <c r="G25" s="29"/>
      <c r="H25" s="30"/>
      <c r="I25" s="31"/>
      <c r="J25" s="29" t="str">
        <f t="shared" si="1"/>
        <v>　</v>
      </c>
      <c r="K25" s="29"/>
      <c r="L25" s="30"/>
      <c r="M25" s="30"/>
      <c r="N25" s="32"/>
      <c r="O25" s="33"/>
      <c r="P25" s="27" t="str">
        <f t="shared" si="0"/>
        <v xml:space="preserve"> </v>
      </c>
      <c r="T25" s="43"/>
      <c r="X25" t="s">
        <v>87</v>
      </c>
    </row>
    <row r="26" spans="2:24" ht="12" customHeight="1" x14ac:dyDescent="0.15">
      <c r="B26" s="28">
        <v>13</v>
      </c>
      <c r="C26" s="46" t="s">
        <v>88</v>
      </c>
      <c r="D26" s="19"/>
      <c r="E26" s="28">
        <v>23</v>
      </c>
      <c r="F26" s="29"/>
      <c r="G26" s="29"/>
      <c r="H26" s="30"/>
      <c r="I26" s="31"/>
      <c r="J26" s="29" t="str">
        <f t="shared" si="1"/>
        <v>　</v>
      </c>
      <c r="K26" s="29"/>
      <c r="L26" s="30"/>
      <c r="M26" s="30"/>
      <c r="N26" s="32"/>
      <c r="O26" s="33"/>
      <c r="P26" s="27" t="str">
        <f t="shared" si="0"/>
        <v xml:space="preserve"> </v>
      </c>
      <c r="T26" s="45"/>
      <c r="X26" t="s">
        <v>89</v>
      </c>
    </row>
    <row r="27" spans="2:24" ht="12" customHeight="1" x14ac:dyDescent="0.15">
      <c r="B27" s="28">
        <v>14</v>
      </c>
      <c r="C27" s="44" t="s">
        <v>90</v>
      </c>
      <c r="D27" s="19"/>
      <c r="E27" s="28">
        <v>24</v>
      </c>
      <c r="F27" s="29"/>
      <c r="G27" s="29"/>
      <c r="H27" s="30"/>
      <c r="I27" s="31"/>
      <c r="J27" s="29" t="str">
        <f t="shared" si="1"/>
        <v>　</v>
      </c>
      <c r="K27" s="29"/>
      <c r="L27" s="30"/>
      <c r="M27" s="30"/>
      <c r="N27" s="32"/>
      <c r="O27" s="33"/>
      <c r="P27" s="27" t="str">
        <f t="shared" si="0"/>
        <v xml:space="preserve"> </v>
      </c>
      <c r="T27" s="43"/>
      <c r="X27" t="s">
        <v>91</v>
      </c>
    </row>
    <row r="28" spans="2:24" ht="12" customHeight="1" x14ac:dyDescent="0.15">
      <c r="B28" s="28"/>
      <c r="C28" s="48"/>
      <c r="D28" s="19"/>
      <c r="E28" s="28">
        <v>25</v>
      </c>
      <c r="F28" s="29"/>
      <c r="G28" s="29"/>
      <c r="H28" s="30"/>
      <c r="I28" s="31"/>
      <c r="J28" s="29" t="str">
        <f t="shared" si="1"/>
        <v>　</v>
      </c>
      <c r="K28" s="29"/>
      <c r="L28" s="30"/>
      <c r="M28" s="30"/>
      <c r="N28" s="32"/>
      <c r="O28" s="33"/>
      <c r="P28" s="27" t="str">
        <f t="shared" si="0"/>
        <v xml:space="preserve"> </v>
      </c>
      <c r="T28" s="45"/>
      <c r="X28" t="s">
        <v>92</v>
      </c>
    </row>
    <row r="29" spans="2:24" ht="12" customHeight="1" x14ac:dyDescent="0.15">
      <c r="B29" s="28"/>
      <c r="C29" s="48"/>
      <c r="D29" s="19"/>
      <c r="E29" s="28">
        <v>26</v>
      </c>
      <c r="F29" s="29"/>
      <c r="G29" s="29"/>
      <c r="H29" s="30"/>
      <c r="I29" s="31"/>
      <c r="J29" s="29" t="str">
        <f t="shared" si="1"/>
        <v>　</v>
      </c>
      <c r="K29" s="29"/>
      <c r="L29" s="30"/>
      <c r="M29" s="30"/>
      <c r="N29" s="32"/>
      <c r="O29" s="33"/>
      <c r="P29" s="27" t="str">
        <f t="shared" si="0"/>
        <v xml:space="preserve"> </v>
      </c>
      <c r="T29" s="45"/>
      <c r="X29" t="s">
        <v>93</v>
      </c>
    </row>
    <row r="30" spans="2:24" ht="12" customHeight="1" x14ac:dyDescent="0.15">
      <c r="B30" s="28"/>
      <c r="C30" s="48"/>
      <c r="D30" s="19"/>
      <c r="E30" s="28">
        <v>27</v>
      </c>
      <c r="F30" s="29"/>
      <c r="G30" s="29"/>
      <c r="H30" s="30"/>
      <c r="I30" s="31"/>
      <c r="J30" s="29" t="str">
        <f t="shared" si="1"/>
        <v>　</v>
      </c>
      <c r="K30" s="29"/>
      <c r="L30" s="30"/>
      <c r="M30" s="30"/>
      <c r="N30" s="32"/>
      <c r="O30" s="33"/>
      <c r="P30" s="27" t="str">
        <f t="shared" si="0"/>
        <v xml:space="preserve"> </v>
      </c>
      <c r="T30" s="41"/>
      <c r="X30" t="s">
        <v>94</v>
      </c>
    </row>
    <row r="31" spans="2:24" ht="12" customHeight="1" x14ac:dyDescent="0.15">
      <c r="B31" s="28"/>
      <c r="C31" s="48"/>
      <c r="D31" s="19"/>
      <c r="E31" s="28">
        <v>28</v>
      </c>
      <c r="F31" s="29"/>
      <c r="G31" s="29"/>
      <c r="H31" s="30"/>
      <c r="I31" s="31"/>
      <c r="J31" s="29" t="str">
        <f t="shared" si="1"/>
        <v>　</v>
      </c>
      <c r="K31" s="29"/>
      <c r="L31" s="30"/>
      <c r="M31" s="30"/>
      <c r="N31" s="32"/>
      <c r="O31" s="33"/>
      <c r="P31" s="27" t="str">
        <f t="shared" si="0"/>
        <v xml:space="preserve"> </v>
      </c>
      <c r="T31" s="43"/>
      <c r="X31" t="s">
        <v>95</v>
      </c>
    </row>
    <row r="32" spans="2:24" ht="12" customHeight="1" x14ac:dyDescent="0.15">
      <c r="B32" s="28">
        <v>19</v>
      </c>
      <c r="C32" s="44" t="s">
        <v>96</v>
      </c>
      <c r="D32" s="19"/>
      <c r="E32" s="28">
        <v>29</v>
      </c>
      <c r="F32" s="29"/>
      <c r="G32" s="29"/>
      <c r="H32" s="30"/>
      <c r="I32" s="31"/>
      <c r="J32" s="29" t="str">
        <f t="shared" si="1"/>
        <v>　</v>
      </c>
      <c r="K32" s="29"/>
      <c r="L32" s="30"/>
      <c r="M32" s="30"/>
      <c r="N32" s="32"/>
      <c r="O32" s="33"/>
      <c r="P32" s="27" t="str">
        <f t="shared" si="0"/>
        <v xml:space="preserve"> </v>
      </c>
      <c r="T32" s="45"/>
      <c r="X32" t="s">
        <v>97</v>
      </c>
    </row>
    <row r="33" spans="2:24" ht="12" customHeight="1" x14ac:dyDescent="0.15">
      <c r="B33" s="28">
        <v>20</v>
      </c>
      <c r="C33" s="46" t="s">
        <v>98</v>
      </c>
      <c r="D33" s="19"/>
      <c r="E33" s="28">
        <v>30</v>
      </c>
      <c r="F33" s="29"/>
      <c r="G33" s="29"/>
      <c r="H33" s="30"/>
      <c r="I33" s="31"/>
      <c r="J33" s="29" t="str">
        <f t="shared" si="1"/>
        <v>　</v>
      </c>
      <c r="K33" s="29"/>
      <c r="L33" s="30"/>
      <c r="M33" s="30"/>
      <c r="N33" s="32"/>
      <c r="O33" s="33"/>
      <c r="P33" s="27" t="str">
        <f t="shared" si="0"/>
        <v xml:space="preserve"> </v>
      </c>
      <c r="T33" s="39"/>
      <c r="X33" t="s">
        <v>99</v>
      </c>
    </row>
    <row r="34" spans="2:24" ht="12" customHeight="1" x14ac:dyDescent="0.15">
      <c r="B34" s="28"/>
      <c r="C34" s="48"/>
      <c r="D34" s="19"/>
      <c r="E34" s="28">
        <v>31</v>
      </c>
      <c r="F34" s="29"/>
      <c r="G34" s="29"/>
      <c r="H34" s="30"/>
      <c r="I34" s="31"/>
      <c r="J34" s="29" t="str">
        <f t="shared" si="1"/>
        <v>　</v>
      </c>
      <c r="K34" s="29"/>
      <c r="L34" s="30"/>
      <c r="M34" s="30"/>
      <c r="N34" s="32"/>
      <c r="O34" s="33"/>
      <c r="P34" s="27" t="str">
        <f t="shared" si="0"/>
        <v xml:space="preserve"> </v>
      </c>
      <c r="T34" s="43"/>
      <c r="X34" t="s">
        <v>100</v>
      </c>
    </row>
    <row r="35" spans="2:24" ht="12" customHeight="1" x14ac:dyDescent="0.15">
      <c r="B35" s="28"/>
      <c r="C35" s="48"/>
      <c r="D35" s="19"/>
      <c r="E35" s="28">
        <v>32</v>
      </c>
      <c r="F35" s="29"/>
      <c r="G35" s="29"/>
      <c r="H35" s="30"/>
      <c r="I35" s="31"/>
      <c r="J35" s="29" t="str">
        <f t="shared" si="1"/>
        <v>　</v>
      </c>
      <c r="K35" s="29"/>
      <c r="L35" s="30"/>
      <c r="M35" s="30"/>
      <c r="N35" s="32"/>
      <c r="O35" s="33"/>
      <c r="P35" s="27" t="str">
        <f t="shared" si="0"/>
        <v xml:space="preserve"> </v>
      </c>
      <c r="T35" s="45"/>
      <c r="X35" t="s">
        <v>101</v>
      </c>
    </row>
    <row r="36" spans="2:24" ht="12" customHeight="1" x14ac:dyDescent="0.15">
      <c r="B36" s="28">
        <v>23</v>
      </c>
      <c r="C36" s="44" t="s">
        <v>102</v>
      </c>
      <c r="D36" s="19"/>
      <c r="E36" s="28">
        <v>33</v>
      </c>
      <c r="F36" s="29"/>
      <c r="G36" s="29"/>
      <c r="H36" s="30"/>
      <c r="I36" s="31"/>
      <c r="J36" s="29" t="str">
        <f t="shared" si="1"/>
        <v>　</v>
      </c>
      <c r="K36" s="29"/>
      <c r="L36" s="30"/>
      <c r="M36" s="30"/>
      <c r="N36" s="32"/>
      <c r="O36" s="33"/>
      <c r="P36" s="27" t="str">
        <f t="shared" si="0"/>
        <v xml:space="preserve"> </v>
      </c>
      <c r="T36" s="43"/>
      <c r="X36" t="s">
        <v>103</v>
      </c>
    </row>
    <row r="37" spans="2:24" ht="12" customHeight="1" x14ac:dyDescent="0.15">
      <c r="B37" s="28">
        <v>24</v>
      </c>
      <c r="C37" s="46" t="s">
        <v>104</v>
      </c>
      <c r="D37" s="19"/>
      <c r="E37" s="28">
        <v>34</v>
      </c>
      <c r="F37" s="29"/>
      <c r="G37" s="29"/>
      <c r="H37" s="30"/>
      <c r="I37" s="31"/>
      <c r="J37" s="29" t="str">
        <f t="shared" si="1"/>
        <v>　</v>
      </c>
      <c r="K37" s="29"/>
      <c r="L37" s="30"/>
      <c r="M37" s="30"/>
      <c r="N37" s="32"/>
      <c r="O37" s="33"/>
      <c r="P37" s="27" t="str">
        <f t="shared" si="0"/>
        <v xml:space="preserve"> </v>
      </c>
      <c r="T37" s="45"/>
      <c r="X37" t="s">
        <v>105</v>
      </c>
    </row>
    <row r="38" spans="2:24" ht="12" customHeight="1" x14ac:dyDescent="0.15">
      <c r="B38" s="28">
        <v>25</v>
      </c>
      <c r="C38" s="44" t="s">
        <v>106</v>
      </c>
      <c r="D38" s="19"/>
      <c r="E38" s="28">
        <v>35</v>
      </c>
      <c r="F38" s="29"/>
      <c r="G38" s="29"/>
      <c r="H38" s="30"/>
      <c r="I38" s="31"/>
      <c r="J38" s="29" t="str">
        <f t="shared" si="1"/>
        <v>　</v>
      </c>
      <c r="K38" s="29"/>
      <c r="L38" s="30"/>
      <c r="M38" s="30"/>
      <c r="N38" s="32"/>
      <c r="O38" s="33"/>
      <c r="P38" s="27" t="str">
        <f t="shared" si="0"/>
        <v xml:space="preserve"> </v>
      </c>
      <c r="T38" s="41"/>
      <c r="X38" t="s">
        <v>107</v>
      </c>
    </row>
    <row r="39" spans="2:24" ht="12" customHeight="1" x14ac:dyDescent="0.15">
      <c r="B39" s="28">
        <v>26</v>
      </c>
      <c r="C39" s="46" t="s">
        <v>108</v>
      </c>
      <c r="D39" s="19"/>
      <c r="E39" s="28">
        <v>36</v>
      </c>
      <c r="F39" s="29"/>
      <c r="G39" s="29"/>
      <c r="H39" s="30"/>
      <c r="I39" s="31"/>
      <c r="J39" s="29" t="str">
        <f t="shared" si="1"/>
        <v>　</v>
      </c>
      <c r="K39" s="29"/>
      <c r="L39" s="30"/>
      <c r="M39" s="30"/>
      <c r="N39" s="32"/>
      <c r="O39" s="33"/>
      <c r="P39" s="27" t="str">
        <f t="shared" si="0"/>
        <v xml:space="preserve"> </v>
      </c>
      <c r="T39" s="43"/>
      <c r="X39" t="s">
        <v>109</v>
      </c>
    </row>
    <row r="40" spans="2:24" ht="12" customHeight="1" x14ac:dyDescent="0.15">
      <c r="B40" s="28"/>
      <c r="C40" s="48"/>
      <c r="D40" s="19"/>
      <c r="E40" s="28">
        <v>37</v>
      </c>
      <c r="F40" s="29"/>
      <c r="G40" s="29"/>
      <c r="H40" s="30"/>
      <c r="I40" s="31"/>
      <c r="J40" s="29" t="str">
        <f t="shared" si="1"/>
        <v>　</v>
      </c>
      <c r="K40" s="29"/>
      <c r="L40" s="30"/>
      <c r="M40" s="30"/>
      <c r="N40" s="32"/>
      <c r="O40" s="33"/>
      <c r="P40" s="27" t="str">
        <f t="shared" si="0"/>
        <v xml:space="preserve"> </v>
      </c>
      <c r="T40" s="45"/>
      <c r="X40" t="s">
        <v>110</v>
      </c>
    </row>
    <row r="41" spans="2:24" ht="12" customHeight="1" x14ac:dyDescent="0.15">
      <c r="B41" s="28">
        <v>28</v>
      </c>
      <c r="C41" s="49" t="s">
        <v>111</v>
      </c>
      <c r="D41" s="19"/>
      <c r="E41" s="28">
        <v>38</v>
      </c>
      <c r="F41" s="29"/>
      <c r="G41" s="29"/>
      <c r="H41" s="30"/>
      <c r="I41" s="31"/>
      <c r="J41" s="29" t="str">
        <f t="shared" si="1"/>
        <v>　</v>
      </c>
      <c r="K41" s="29"/>
      <c r="L41" s="30"/>
      <c r="M41" s="30"/>
      <c r="N41" s="32"/>
      <c r="O41" s="33"/>
      <c r="P41" s="27" t="str">
        <f t="shared" si="0"/>
        <v xml:space="preserve"> </v>
      </c>
      <c r="T41" s="43"/>
      <c r="X41" t="s">
        <v>112</v>
      </c>
    </row>
    <row r="42" spans="2:24" ht="12" customHeight="1" x14ac:dyDescent="0.15">
      <c r="B42" s="28">
        <v>29</v>
      </c>
      <c r="C42" s="46" t="s">
        <v>113</v>
      </c>
      <c r="D42" s="19"/>
      <c r="E42" s="28">
        <v>39</v>
      </c>
      <c r="F42" s="29"/>
      <c r="G42" s="29"/>
      <c r="H42" s="30"/>
      <c r="I42" s="31"/>
      <c r="J42" s="29" t="str">
        <f t="shared" si="1"/>
        <v>　</v>
      </c>
      <c r="K42" s="29"/>
      <c r="L42" s="30"/>
      <c r="M42" s="30"/>
      <c r="N42" s="32"/>
      <c r="O42" s="33"/>
      <c r="P42" s="27" t="str">
        <f t="shared" si="0"/>
        <v xml:space="preserve"> </v>
      </c>
      <c r="T42" s="45"/>
      <c r="X42" t="s">
        <v>114</v>
      </c>
    </row>
    <row r="43" spans="2:24" ht="12" customHeight="1" x14ac:dyDescent="0.15">
      <c r="B43" s="28">
        <v>30</v>
      </c>
      <c r="C43" s="44" t="s">
        <v>115</v>
      </c>
      <c r="D43" s="19"/>
      <c r="E43" s="28">
        <v>40</v>
      </c>
      <c r="F43" s="29"/>
      <c r="G43" s="29"/>
      <c r="H43" s="30"/>
      <c r="I43" s="31"/>
      <c r="J43" s="29" t="str">
        <f t="shared" si="1"/>
        <v>　</v>
      </c>
      <c r="K43" s="29"/>
      <c r="L43" s="30"/>
      <c r="M43" s="30"/>
      <c r="N43" s="32"/>
      <c r="O43" s="33"/>
      <c r="P43" s="27" t="str">
        <f t="shared" si="0"/>
        <v xml:space="preserve"> </v>
      </c>
      <c r="T43" s="45"/>
      <c r="X43" t="s">
        <v>116</v>
      </c>
    </row>
    <row r="44" spans="2:24" ht="12" customHeight="1" x14ac:dyDescent="0.15">
      <c r="B44" s="28">
        <v>31</v>
      </c>
      <c r="C44" s="46" t="s">
        <v>117</v>
      </c>
      <c r="D44" s="19"/>
      <c r="E44" s="28">
        <v>41</v>
      </c>
      <c r="F44" s="29"/>
      <c r="G44" s="29"/>
      <c r="H44" s="30"/>
      <c r="I44" s="31"/>
      <c r="J44" s="29" t="str">
        <f t="shared" si="1"/>
        <v>　</v>
      </c>
      <c r="K44" s="29"/>
      <c r="L44" s="30"/>
      <c r="M44" s="30"/>
      <c r="N44" s="32"/>
      <c r="O44" s="33"/>
      <c r="P44" s="27" t="str">
        <f t="shared" si="0"/>
        <v xml:space="preserve"> </v>
      </c>
      <c r="T44" s="45"/>
      <c r="X44" t="s">
        <v>118</v>
      </c>
    </row>
    <row r="45" spans="2:24" ht="12" customHeight="1" x14ac:dyDescent="0.15">
      <c r="B45" s="28">
        <v>32</v>
      </c>
      <c r="C45" s="44" t="s">
        <v>119</v>
      </c>
      <c r="D45" s="19"/>
      <c r="E45" s="28">
        <v>42</v>
      </c>
      <c r="F45" s="29"/>
      <c r="G45" s="29"/>
      <c r="H45" s="30"/>
      <c r="I45" s="31"/>
      <c r="J45" s="29" t="str">
        <f t="shared" si="1"/>
        <v>　</v>
      </c>
      <c r="K45" s="29"/>
      <c r="L45" s="30"/>
      <c r="M45" s="30"/>
      <c r="N45" s="32"/>
      <c r="O45" s="33"/>
      <c r="P45" s="27" t="str">
        <f t="shared" si="0"/>
        <v xml:space="preserve"> </v>
      </c>
      <c r="T45" s="45"/>
      <c r="X45" t="s">
        <v>120</v>
      </c>
    </row>
    <row r="46" spans="2:24" ht="12" customHeight="1" x14ac:dyDescent="0.15">
      <c r="B46" s="28">
        <v>33</v>
      </c>
      <c r="C46" s="44" t="s">
        <v>121</v>
      </c>
      <c r="D46" s="19"/>
      <c r="E46" s="28">
        <v>43</v>
      </c>
      <c r="F46" s="29"/>
      <c r="G46" s="29"/>
      <c r="H46" s="30"/>
      <c r="I46" s="31"/>
      <c r="J46" s="29" t="str">
        <f t="shared" si="1"/>
        <v>　</v>
      </c>
      <c r="K46" s="29"/>
      <c r="L46" s="30"/>
      <c r="M46" s="30"/>
      <c r="N46" s="32"/>
      <c r="O46" s="33"/>
      <c r="P46" s="27" t="str">
        <f t="shared" si="0"/>
        <v xml:space="preserve"> </v>
      </c>
      <c r="T46" s="45"/>
      <c r="X46" t="s">
        <v>122</v>
      </c>
    </row>
    <row r="47" spans="2:24" ht="12" customHeight="1" x14ac:dyDescent="0.15">
      <c r="B47" s="28">
        <v>34</v>
      </c>
      <c r="C47" s="46" t="s">
        <v>123</v>
      </c>
      <c r="D47" s="19"/>
      <c r="E47" s="28">
        <v>44</v>
      </c>
      <c r="F47" s="29"/>
      <c r="G47" s="29"/>
      <c r="H47" s="30"/>
      <c r="I47" s="31"/>
      <c r="J47" s="29" t="str">
        <f t="shared" si="1"/>
        <v>　</v>
      </c>
      <c r="K47" s="29"/>
      <c r="L47" s="30"/>
      <c r="M47" s="30"/>
      <c r="N47" s="32"/>
      <c r="O47" s="33"/>
      <c r="P47" s="27" t="str">
        <f t="shared" si="0"/>
        <v xml:space="preserve"> </v>
      </c>
      <c r="T47" s="41"/>
      <c r="X47" t="s">
        <v>124</v>
      </c>
    </row>
    <row r="48" spans="2:24" ht="12" customHeight="1" x14ac:dyDescent="0.15">
      <c r="B48" s="28">
        <v>35</v>
      </c>
      <c r="C48" s="44" t="s">
        <v>125</v>
      </c>
      <c r="D48" s="19"/>
      <c r="E48" s="28">
        <v>45</v>
      </c>
      <c r="F48" s="29"/>
      <c r="G48" s="29"/>
      <c r="H48" s="30"/>
      <c r="I48" s="31"/>
      <c r="J48" s="29" t="str">
        <f t="shared" si="1"/>
        <v>　</v>
      </c>
      <c r="K48" s="29"/>
      <c r="L48" s="30"/>
      <c r="M48" s="30"/>
      <c r="N48" s="32"/>
      <c r="O48" s="33"/>
      <c r="P48" s="27" t="str">
        <f t="shared" si="0"/>
        <v xml:space="preserve"> </v>
      </c>
      <c r="T48" s="43"/>
      <c r="X48" t="s">
        <v>126</v>
      </c>
    </row>
    <row r="49" spans="2:24" ht="12" customHeight="1" x14ac:dyDescent="0.15">
      <c r="B49" s="28"/>
      <c r="C49" s="48"/>
      <c r="D49" s="19"/>
      <c r="E49" s="28">
        <v>46</v>
      </c>
      <c r="F49" s="29"/>
      <c r="G49" s="29"/>
      <c r="H49" s="30"/>
      <c r="I49" s="31"/>
      <c r="J49" s="29" t="str">
        <f t="shared" si="1"/>
        <v>　</v>
      </c>
      <c r="K49" s="29"/>
      <c r="L49" s="30"/>
      <c r="M49" s="30"/>
      <c r="N49" s="32"/>
      <c r="O49" s="33"/>
      <c r="P49" s="27" t="str">
        <f t="shared" si="0"/>
        <v xml:space="preserve"> </v>
      </c>
      <c r="T49" s="45"/>
      <c r="X49" t="s">
        <v>127</v>
      </c>
    </row>
    <row r="50" spans="2:24" ht="12" customHeight="1" x14ac:dyDescent="0.15">
      <c r="B50" s="28">
        <v>37</v>
      </c>
      <c r="C50" s="44" t="s">
        <v>128</v>
      </c>
      <c r="D50" s="19"/>
      <c r="E50" s="28">
        <v>47</v>
      </c>
      <c r="F50" s="29"/>
      <c r="G50" s="29"/>
      <c r="H50" s="30"/>
      <c r="I50" s="31"/>
      <c r="J50" s="29" t="str">
        <f t="shared" si="1"/>
        <v>　</v>
      </c>
      <c r="K50" s="29"/>
      <c r="L50" s="30"/>
      <c r="M50" s="30"/>
      <c r="N50" s="32"/>
      <c r="O50" s="33"/>
      <c r="P50" s="27" t="str">
        <f t="shared" si="0"/>
        <v xml:space="preserve"> </v>
      </c>
      <c r="T50" s="43"/>
      <c r="X50" t="s">
        <v>129</v>
      </c>
    </row>
    <row r="51" spans="2:24" ht="12" customHeight="1" x14ac:dyDescent="0.15">
      <c r="B51" s="28">
        <v>38</v>
      </c>
      <c r="C51" s="47" t="s">
        <v>130</v>
      </c>
      <c r="D51" s="19"/>
      <c r="E51" s="28">
        <v>48</v>
      </c>
      <c r="F51" s="29"/>
      <c r="G51" s="29"/>
      <c r="H51" s="30"/>
      <c r="I51" s="31"/>
      <c r="J51" s="29" t="str">
        <f t="shared" si="1"/>
        <v>　</v>
      </c>
      <c r="K51" s="29"/>
      <c r="L51" s="30"/>
      <c r="M51" s="30"/>
      <c r="N51" s="32"/>
      <c r="O51" s="33"/>
      <c r="P51" s="27" t="str">
        <f t="shared" si="0"/>
        <v xml:space="preserve"> </v>
      </c>
      <c r="T51" s="45"/>
    </row>
    <row r="52" spans="2:24" ht="12" customHeight="1" x14ac:dyDescent="0.15">
      <c r="B52" s="28">
        <v>39</v>
      </c>
      <c r="C52" s="44" t="s">
        <v>131</v>
      </c>
      <c r="D52" s="19"/>
      <c r="E52" s="28">
        <v>49</v>
      </c>
      <c r="F52" s="29"/>
      <c r="G52" s="29"/>
      <c r="H52" s="30"/>
      <c r="I52" s="31"/>
      <c r="J52" s="29" t="str">
        <f t="shared" si="1"/>
        <v>　</v>
      </c>
      <c r="K52" s="29"/>
      <c r="L52" s="30"/>
      <c r="M52" s="30"/>
      <c r="N52" s="32"/>
      <c r="O52" s="33"/>
      <c r="P52" s="27" t="str">
        <f t="shared" si="0"/>
        <v xml:space="preserve"> </v>
      </c>
      <c r="T52" s="45"/>
    </row>
    <row r="53" spans="2:24" ht="12" customHeight="1" x14ac:dyDescent="0.15">
      <c r="B53" s="28">
        <v>40</v>
      </c>
      <c r="C53" s="46" t="s">
        <v>132</v>
      </c>
      <c r="D53" s="19"/>
      <c r="E53" s="28">
        <v>50</v>
      </c>
      <c r="F53" s="29"/>
      <c r="G53" s="29"/>
      <c r="H53" s="30"/>
      <c r="I53" s="31"/>
      <c r="J53" s="29" t="str">
        <f t="shared" si="1"/>
        <v>　</v>
      </c>
      <c r="K53" s="29"/>
      <c r="L53" s="30"/>
      <c r="M53" s="30"/>
      <c r="N53" s="32"/>
      <c r="O53" s="33"/>
      <c r="P53" s="27" t="str">
        <f t="shared" si="0"/>
        <v xml:space="preserve"> </v>
      </c>
      <c r="T53" s="43"/>
    </row>
    <row r="54" spans="2:24" ht="12" customHeight="1" x14ac:dyDescent="0.15">
      <c r="B54" s="28">
        <v>41</v>
      </c>
      <c r="C54" s="44" t="s">
        <v>133</v>
      </c>
      <c r="D54" s="19"/>
      <c r="E54" s="28">
        <v>51</v>
      </c>
      <c r="F54" s="29"/>
      <c r="G54" s="29"/>
      <c r="H54" s="30"/>
      <c r="I54" s="31"/>
      <c r="J54" s="29" t="str">
        <f t="shared" si="1"/>
        <v>　</v>
      </c>
      <c r="K54" s="29"/>
      <c r="L54" s="30"/>
      <c r="M54" s="30"/>
      <c r="N54" s="32"/>
      <c r="O54" s="33"/>
      <c r="P54" s="27" t="str">
        <f t="shared" si="0"/>
        <v xml:space="preserve"> </v>
      </c>
      <c r="T54" s="45"/>
    </row>
    <row r="55" spans="2:24" ht="12" customHeight="1" x14ac:dyDescent="0.15">
      <c r="B55" s="28">
        <v>42</v>
      </c>
      <c r="C55" s="46" t="s">
        <v>134</v>
      </c>
      <c r="D55" s="19"/>
      <c r="E55" s="28">
        <v>52</v>
      </c>
      <c r="F55" s="29"/>
      <c r="G55" s="29"/>
      <c r="H55" s="30"/>
      <c r="I55" s="31"/>
      <c r="J55" s="29" t="str">
        <f t="shared" si="1"/>
        <v>　</v>
      </c>
      <c r="K55" s="29"/>
      <c r="L55" s="30"/>
      <c r="M55" s="30"/>
      <c r="N55" s="32"/>
      <c r="O55" s="33"/>
      <c r="P55" s="27" t="str">
        <f t="shared" si="0"/>
        <v xml:space="preserve"> </v>
      </c>
      <c r="T55" s="41"/>
    </row>
    <row r="56" spans="2:24" ht="12" customHeight="1" x14ac:dyDescent="0.15">
      <c r="B56" s="28">
        <v>43</v>
      </c>
      <c r="C56" s="44" t="s">
        <v>135</v>
      </c>
      <c r="D56" s="19"/>
      <c r="E56" s="28">
        <v>53</v>
      </c>
      <c r="F56" s="29"/>
      <c r="G56" s="29"/>
      <c r="H56" s="30"/>
      <c r="I56" s="31"/>
      <c r="J56" s="29" t="str">
        <f t="shared" si="1"/>
        <v>　</v>
      </c>
      <c r="K56" s="29"/>
      <c r="L56" s="30"/>
      <c r="M56" s="30"/>
      <c r="N56" s="32"/>
      <c r="O56" s="33"/>
      <c r="P56" s="27" t="str">
        <f t="shared" si="0"/>
        <v xml:space="preserve"> </v>
      </c>
      <c r="T56" s="43"/>
    </row>
    <row r="57" spans="2:24" ht="12" customHeight="1" x14ac:dyDescent="0.15">
      <c r="B57" s="28">
        <v>44</v>
      </c>
      <c r="C57" s="47" t="s">
        <v>136</v>
      </c>
      <c r="D57" s="19"/>
      <c r="E57" s="28">
        <v>54</v>
      </c>
      <c r="F57" s="29"/>
      <c r="G57" s="29"/>
      <c r="H57" s="30"/>
      <c r="I57" s="31"/>
      <c r="J57" s="29" t="str">
        <f t="shared" si="1"/>
        <v>　</v>
      </c>
      <c r="K57" s="29"/>
      <c r="L57" s="30"/>
      <c r="M57" s="30"/>
      <c r="N57" s="32"/>
      <c r="O57" s="33"/>
      <c r="P57" s="27" t="str">
        <f t="shared" si="0"/>
        <v xml:space="preserve"> </v>
      </c>
      <c r="T57" s="45"/>
    </row>
    <row r="58" spans="2:24" ht="12" customHeight="1" x14ac:dyDescent="0.15">
      <c r="B58" s="28">
        <v>45</v>
      </c>
      <c r="C58" s="44" t="s">
        <v>137</v>
      </c>
      <c r="D58" s="19"/>
      <c r="E58" s="28">
        <v>55</v>
      </c>
      <c r="F58" s="29"/>
      <c r="G58" s="29"/>
      <c r="H58" s="30"/>
      <c r="I58" s="31"/>
      <c r="J58" s="29" t="str">
        <f t="shared" si="1"/>
        <v>　</v>
      </c>
      <c r="K58" s="29"/>
      <c r="L58" s="30"/>
      <c r="M58" s="30"/>
      <c r="N58" s="32"/>
      <c r="O58" s="33"/>
      <c r="P58" s="27" t="str">
        <f t="shared" si="0"/>
        <v xml:space="preserve"> </v>
      </c>
      <c r="T58" s="45"/>
    </row>
    <row r="59" spans="2:24" ht="12" customHeight="1" x14ac:dyDescent="0.15">
      <c r="B59" s="28">
        <v>46</v>
      </c>
      <c r="C59" s="46" t="s">
        <v>138</v>
      </c>
      <c r="D59" s="19"/>
      <c r="E59" s="28">
        <v>56</v>
      </c>
      <c r="F59" s="29"/>
      <c r="G59" s="29"/>
      <c r="H59" s="30"/>
      <c r="I59" s="31"/>
      <c r="J59" s="29" t="str">
        <f t="shared" si="1"/>
        <v>　</v>
      </c>
      <c r="K59" s="29"/>
      <c r="L59" s="30"/>
      <c r="M59" s="30"/>
      <c r="N59" s="32"/>
      <c r="O59" s="33"/>
      <c r="P59" s="27" t="str">
        <f t="shared" si="0"/>
        <v xml:space="preserve"> </v>
      </c>
      <c r="T59" s="43"/>
    </row>
    <row r="60" spans="2:24" ht="12" customHeight="1" x14ac:dyDescent="0.15">
      <c r="B60" s="28">
        <v>47</v>
      </c>
      <c r="C60" s="44" t="s">
        <v>139</v>
      </c>
      <c r="D60" s="19"/>
      <c r="E60" s="28">
        <v>57</v>
      </c>
      <c r="F60" s="29"/>
      <c r="G60" s="29"/>
      <c r="H60" s="30"/>
      <c r="I60" s="31"/>
      <c r="J60" s="29" t="str">
        <f t="shared" si="1"/>
        <v>　</v>
      </c>
      <c r="K60" s="29"/>
      <c r="L60" s="30"/>
      <c r="M60" s="30"/>
      <c r="N60" s="32"/>
      <c r="O60" s="33"/>
      <c r="P60" s="27" t="str">
        <f t="shared" si="0"/>
        <v xml:space="preserve"> </v>
      </c>
      <c r="T60" s="45"/>
    </row>
    <row r="61" spans="2:24" ht="12" customHeight="1" x14ac:dyDescent="0.15">
      <c r="B61" s="28">
        <v>48</v>
      </c>
      <c r="C61" s="46" t="s">
        <v>140</v>
      </c>
      <c r="D61" s="19"/>
      <c r="E61" s="28">
        <v>58</v>
      </c>
      <c r="F61" s="29"/>
      <c r="G61" s="29"/>
      <c r="H61" s="30"/>
      <c r="I61" s="31"/>
      <c r="J61" s="29" t="str">
        <f t="shared" si="1"/>
        <v>　</v>
      </c>
      <c r="K61" s="29"/>
      <c r="L61" s="30"/>
      <c r="M61" s="30"/>
      <c r="N61" s="32"/>
      <c r="O61" s="33"/>
      <c r="P61" s="27" t="str">
        <f t="shared" si="0"/>
        <v xml:space="preserve"> </v>
      </c>
      <c r="T61" s="45"/>
    </row>
    <row r="62" spans="2:24" ht="12" customHeight="1" x14ac:dyDescent="0.15">
      <c r="B62" s="28">
        <v>49</v>
      </c>
      <c r="C62" s="44" t="s">
        <v>141</v>
      </c>
      <c r="D62" s="19"/>
      <c r="E62" s="28">
        <v>59</v>
      </c>
      <c r="F62" s="29"/>
      <c r="G62" s="29"/>
      <c r="H62" s="30"/>
      <c r="I62" s="31"/>
      <c r="J62" s="29" t="str">
        <f t="shared" si="1"/>
        <v>　</v>
      </c>
      <c r="K62" s="29"/>
      <c r="L62" s="30"/>
      <c r="M62" s="30"/>
      <c r="N62" s="32"/>
      <c r="O62" s="33"/>
      <c r="P62" s="27" t="str">
        <f t="shared" si="0"/>
        <v xml:space="preserve"> </v>
      </c>
      <c r="T62" s="41"/>
    </row>
    <row r="63" spans="2:24" ht="12" customHeight="1" x14ac:dyDescent="0.15">
      <c r="B63" s="28"/>
      <c r="C63" s="48"/>
      <c r="D63" s="19"/>
      <c r="E63" s="28">
        <v>60</v>
      </c>
      <c r="F63" s="29"/>
      <c r="G63" s="29"/>
      <c r="H63" s="30"/>
      <c r="I63" s="31"/>
      <c r="J63" s="29" t="str">
        <f t="shared" si="1"/>
        <v>　</v>
      </c>
      <c r="K63" s="29"/>
      <c r="L63" s="30"/>
      <c r="M63" s="30"/>
      <c r="N63" s="32"/>
      <c r="O63" s="33"/>
      <c r="P63" s="27" t="str">
        <f t="shared" si="0"/>
        <v xml:space="preserve"> </v>
      </c>
      <c r="T63" s="43"/>
    </row>
    <row r="64" spans="2:24" ht="12" customHeight="1" x14ac:dyDescent="0.15">
      <c r="B64" s="28"/>
      <c r="C64" s="48"/>
      <c r="D64" s="19"/>
      <c r="E64" s="28">
        <v>61</v>
      </c>
      <c r="F64" s="29"/>
      <c r="G64" s="29"/>
      <c r="H64" s="30"/>
      <c r="I64" s="31"/>
      <c r="J64" s="29" t="str">
        <f t="shared" si="1"/>
        <v>　</v>
      </c>
      <c r="K64" s="29"/>
      <c r="L64" s="30"/>
      <c r="M64" s="30"/>
      <c r="N64" s="32"/>
      <c r="O64" s="33"/>
      <c r="P64" s="27" t="str">
        <f t="shared" si="0"/>
        <v xml:space="preserve"> </v>
      </c>
      <c r="T64" s="45"/>
    </row>
    <row r="65" spans="2:20" ht="12" customHeight="1" x14ac:dyDescent="0.15">
      <c r="B65" s="28"/>
      <c r="C65" s="48"/>
      <c r="D65" s="19"/>
      <c r="E65" s="28">
        <v>62</v>
      </c>
      <c r="F65" s="29"/>
      <c r="G65" s="29"/>
      <c r="H65" s="30"/>
      <c r="I65" s="31"/>
      <c r="J65" s="29" t="str">
        <f t="shared" si="1"/>
        <v>　</v>
      </c>
      <c r="K65" s="29"/>
      <c r="L65" s="30"/>
      <c r="M65" s="30"/>
      <c r="N65" s="32"/>
      <c r="O65" s="33"/>
      <c r="P65" s="27" t="str">
        <f t="shared" si="0"/>
        <v xml:space="preserve"> </v>
      </c>
      <c r="T65" s="39"/>
    </row>
    <row r="66" spans="2:20" ht="12" customHeight="1" x14ac:dyDescent="0.15">
      <c r="B66" s="28"/>
      <c r="C66" s="48"/>
      <c r="D66" s="19"/>
      <c r="E66" s="28">
        <v>63</v>
      </c>
      <c r="F66" s="29"/>
      <c r="G66" s="29"/>
      <c r="H66" s="30"/>
      <c r="I66" s="31"/>
      <c r="J66" s="29" t="str">
        <f t="shared" si="1"/>
        <v>　</v>
      </c>
      <c r="K66" s="29"/>
      <c r="L66" s="30"/>
      <c r="M66" s="30"/>
      <c r="N66" s="32"/>
      <c r="O66" s="33"/>
      <c r="P66" s="27" t="str">
        <f t="shared" si="0"/>
        <v xml:space="preserve"> </v>
      </c>
      <c r="T66" s="43"/>
    </row>
    <row r="67" spans="2:20" ht="12" customHeight="1" x14ac:dyDescent="0.15">
      <c r="B67" s="28">
        <v>54</v>
      </c>
      <c r="C67" s="44" t="s">
        <v>142</v>
      </c>
      <c r="D67" s="19"/>
      <c r="E67" s="28">
        <v>64</v>
      </c>
      <c r="F67" s="29"/>
      <c r="G67" s="29"/>
      <c r="H67" s="30"/>
      <c r="I67" s="31"/>
      <c r="J67" s="29" t="str">
        <f t="shared" si="1"/>
        <v>　</v>
      </c>
      <c r="K67" s="29"/>
      <c r="L67" s="30"/>
      <c r="M67" s="30"/>
      <c r="N67" s="32"/>
      <c r="O67" s="33"/>
      <c r="P67" s="27" t="str">
        <f t="shared" si="0"/>
        <v xml:space="preserve"> </v>
      </c>
      <c r="T67" s="45"/>
    </row>
    <row r="68" spans="2:20" ht="12" customHeight="1" x14ac:dyDescent="0.15">
      <c r="B68" s="50">
        <v>55</v>
      </c>
      <c r="C68" s="46" t="s">
        <v>143</v>
      </c>
      <c r="D68" s="19"/>
      <c r="E68" s="28">
        <v>65</v>
      </c>
      <c r="F68" s="29"/>
      <c r="G68" s="29"/>
      <c r="H68" s="30"/>
      <c r="I68" s="31"/>
      <c r="J68" s="29" t="str">
        <f t="shared" si="1"/>
        <v>　</v>
      </c>
      <c r="K68" s="29"/>
      <c r="L68" s="30"/>
      <c r="M68" s="30"/>
      <c r="N68" s="32"/>
      <c r="O68" s="33"/>
      <c r="P68" s="27" t="str">
        <f t="shared" si="0"/>
        <v xml:space="preserve"> </v>
      </c>
      <c r="T68" s="43"/>
    </row>
    <row r="69" spans="2:20" ht="12" customHeight="1" x14ac:dyDescent="0.15">
      <c r="B69" s="28"/>
      <c r="C69" s="48"/>
      <c r="D69" s="19"/>
      <c r="E69" s="28">
        <v>66</v>
      </c>
      <c r="F69" s="29"/>
      <c r="G69" s="51"/>
      <c r="H69" s="52"/>
      <c r="I69" s="53"/>
      <c r="J69" s="29" t="str">
        <f t="shared" si="1"/>
        <v>　</v>
      </c>
      <c r="K69" s="29"/>
      <c r="L69" s="30"/>
      <c r="M69" s="52"/>
      <c r="N69" s="32"/>
      <c r="O69" s="33"/>
      <c r="P69" s="27" t="str">
        <f t="shared" ref="P69:P103" si="2">IF(L69=0," ",VLOOKUP(L69,$B$14:$C$83,2))</f>
        <v xml:space="preserve"> </v>
      </c>
      <c r="T69" s="45"/>
    </row>
    <row r="70" spans="2:20" ht="12" customHeight="1" x14ac:dyDescent="0.15">
      <c r="B70" s="28"/>
      <c r="C70" s="48"/>
      <c r="D70" s="19"/>
      <c r="E70" s="28">
        <v>67</v>
      </c>
      <c r="F70" s="29"/>
      <c r="G70" s="51"/>
      <c r="H70" s="52"/>
      <c r="I70" s="53"/>
      <c r="J70" s="29" t="str">
        <f t="shared" ref="J70:J102" si="3">$J$4</f>
        <v>　</v>
      </c>
      <c r="K70" s="29"/>
      <c r="L70" s="30"/>
      <c r="M70" s="52"/>
      <c r="N70" s="32"/>
      <c r="O70" s="33"/>
      <c r="P70" s="27" t="str">
        <f t="shared" si="2"/>
        <v xml:space="preserve"> </v>
      </c>
      <c r="T70" s="41"/>
    </row>
    <row r="71" spans="2:20" ht="12" customHeight="1" x14ac:dyDescent="0.15">
      <c r="B71" s="28">
        <v>58</v>
      </c>
      <c r="C71" s="44" t="s">
        <v>144</v>
      </c>
      <c r="D71" s="19"/>
      <c r="E71" s="28">
        <v>68</v>
      </c>
      <c r="F71" s="29"/>
      <c r="G71" s="51"/>
      <c r="H71" s="52"/>
      <c r="I71" s="53"/>
      <c r="J71" s="29" t="str">
        <f t="shared" si="3"/>
        <v>　</v>
      </c>
      <c r="K71" s="29"/>
      <c r="L71" s="30"/>
      <c r="M71" s="52"/>
      <c r="N71" s="32"/>
      <c r="O71" s="33"/>
      <c r="P71" s="27" t="str">
        <f t="shared" si="2"/>
        <v xml:space="preserve"> </v>
      </c>
      <c r="T71" s="43"/>
    </row>
    <row r="72" spans="2:20" ht="12" customHeight="1" x14ac:dyDescent="0.15">
      <c r="B72" s="28">
        <v>59</v>
      </c>
      <c r="C72" s="46" t="s">
        <v>145</v>
      </c>
      <c r="D72" s="19"/>
      <c r="E72" s="28">
        <v>69</v>
      </c>
      <c r="F72" s="29"/>
      <c r="G72" s="51"/>
      <c r="H72" s="52"/>
      <c r="I72" s="53"/>
      <c r="J72" s="29" t="str">
        <f t="shared" si="3"/>
        <v>　</v>
      </c>
      <c r="K72" s="29"/>
      <c r="L72" s="30"/>
      <c r="M72" s="52"/>
      <c r="N72" s="32"/>
      <c r="O72" s="33"/>
      <c r="P72" s="27" t="str">
        <f t="shared" si="2"/>
        <v xml:space="preserve"> </v>
      </c>
      <c r="T72" s="45"/>
    </row>
    <row r="73" spans="2:20" ht="12" customHeight="1" x14ac:dyDescent="0.15">
      <c r="B73" s="28">
        <v>60</v>
      </c>
      <c r="C73" s="44" t="s">
        <v>146</v>
      </c>
      <c r="D73" s="19"/>
      <c r="E73" s="28">
        <v>70</v>
      </c>
      <c r="F73" s="29"/>
      <c r="G73" s="51"/>
      <c r="H73" s="52"/>
      <c r="I73" s="53"/>
      <c r="J73" s="29" t="str">
        <f t="shared" si="3"/>
        <v>　</v>
      </c>
      <c r="K73" s="29"/>
      <c r="L73" s="30"/>
      <c r="M73" s="52"/>
      <c r="N73" s="32"/>
      <c r="O73" s="33"/>
      <c r="P73" s="27" t="str">
        <f t="shared" si="2"/>
        <v xml:space="preserve"> </v>
      </c>
      <c r="T73" s="43"/>
    </row>
    <row r="74" spans="2:20" ht="12" customHeight="1" x14ac:dyDescent="0.15">
      <c r="B74" s="54">
        <v>61</v>
      </c>
      <c r="C74" s="46" t="s">
        <v>147</v>
      </c>
      <c r="D74" s="19"/>
      <c r="E74" s="28">
        <v>71</v>
      </c>
      <c r="F74" s="29"/>
      <c r="G74" s="51"/>
      <c r="H74" s="52"/>
      <c r="I74" s="53"/>
      <c r="J74" s="29" t="str">
        <f t="shared" si="3"/>
        <v>　</v>
      </c>
      <c r="K74" s="29"/>
      <c r="L74" s="30"/>
      <c r="M74" s="52"/>
      <c r="N74" s="32"/>
      <c r="O74" s="33"/>
      <c r="P74" s="27" t="str">
        <f t="shared" si="2"/>
        <v xml:space="preserve"> </v>
      </c>
      <c r="T74" s="45"/>
    </row>
    <row r="75" spans="2:20" ht="12" customHeight="1" x14ac:dyDescent="0.15">
      <c r="B75" s="55"/>
      <c r="C75" s="56"/>
      <c r="D75" s="19"/>
      <c r="E75" s="28">
        <v>72</v>
      </c>
      <c r="F75" s="29"/>
      <c r="G75" s="51"/>
      <c r="H75" s="52"/>
      <c r="I75" s="53"/>
      <c r="J75" s="29" t="str">
        <f t="shared" si="3"/>
        <v>　</v>
      </c>
      <c r="K75" s="29"/>
      <c r="L75" s="52"/>
      <c r="M75" s="52"/>
      <c r="N75" s="32"/>
      <c r="O75" s="33"/>
      <c r="P75" s="27" t="str">
        <f t="shared" si="2"/>
        <v xml:space="preserve"> </v>
      </c>
      <c r="T75" s="45"/>
    </row>
    <row r="76" spans="2:20" ht="12" customHeight="1" x14ac:dyDescent="0.15">
      <c r="B76" s="28">
        <v>63</v>
      </c>
      <c r="C76" s="57" t="s">
        <v>148</v>
      </c>
      <c r="D76" s="19"/>
      <c r="E76" s="28">
        <v>73</v>
      </c>
      <c r="F76" s="29"/>
      <c r="G76" s="51"/>
      <c r="H76" s="52"/>
      <c r="I76" s="53"/>
      <c r="J76" s="29" t="str">
        <f t="shared" si="3"/>
        <v>　</v>
      </c>
      <c r="K76" s="29"/>
      <c r="L76" s="52"/>
      <c r="M76" s="52"/>
      <c r="N76" s="32"/>
      <c r="O76" s="33"/>
      <c r="P76" s="27" t="str">
        <f t="shared" si="2"/>
        <v xml:space="preserve"> </v>
      </c>
      <c r="T76" s="45"/>
    </row>
    <row r="77" spans="2:20" ht="12" customHeight="1" x14ac:dyDescent="0.15">
      <c r="B77" s="28">
        <v>64</v>
      </c>
      <c r="C77" s="46" t="s">
        <v>149</v>
      </c>
      <c r="D77" s="19"/>
      <c r="E77" s="28">
        <v>74</v>
      </c>
      <c r="F77" s="29"/>
      <c r="G77" s="51"/>
      <c r="H77" s="52"/>
      <c r="I77" s="53"/>
      <c r="J77" s="29" t="str">
        <f t="shared" si="3"/>
        <v>　</v>
      </c>
      <c r="K77" s="29"/>
      <c r="L77" s="52"/>
      <c r="M77" s="52"/>
      <c r="N77" s="32"/>
      <c r="O77" s="33"/>
      <c r="P77" s="27" t="str">
        <f t="shared" si="2"/>
        <v xml:space="preserve"> </v>
      </c>
      <c r="T77" s="58"/>
    </row>
    <row r="78" spans="2:20" ht="12" customHeight="1" x14ac:dyDescent="0.15">
      <c r="B78" s="54">
        <v>65</v>
      </c>
      <c r="C78" s="59" t="s">
        <v>150</v>
      </c>
      <c r="D78" s="19"/>
      <c r="E78" s="28">
        <v>75</v>
      </c>
      <c r="F78" s="29"/>
      <c r="G78" s="51"/>
      <c r="H78" s="52"/>
      <c r="I78" s="53"/>
      <c r="J78" s="29" t="str">
        <f t="shared" si="3"/>
        <v>　</v>
      </c>
      <c r="K78" s="29"/>
      <c r="L78" s="52"/>
      <c r="M78" s="52"/>
      <c r="N78" s="32"/>
      <c r="O78" s="33"/>
      <c r="P78" s="27" t="str">
        <f t="shared" si="2"/>
        <v xml:space="preserve"> </v>
      </c>
    </row>
    <row r="79" spans="2:20" ht="12" customHeight="1" x14ac:dyDescent="0.15">
      <c r="B79" s="55">
        <v>66</v>
      </c>
      <c r="C79" s="60" t="s">
        <v>151</v>
      </c>
      <c r="D79" s="19"/>
      <c r="E79" s="28">
        <v>76</v>
      </c>
      <c r="F79" s="29"/>
      <c r="G79" s="51"/>
      <c r="H79" s="52"/>
      <c r="I79" s="53"/>
      <c r="J79" s="29" t="str">
        <f t="shared" si="3"/>
        <v>　</v>
      </c>
      <c r="K79" s="29"/>
      <c r="L79" s="52"/>
      <c r="M79" s="52"/>
      <c r="N79" s="32"/>
      <c r="O79" s="33"/>
      <c r="P79" s="27" t="str">
        <f t="shared" si="2"/>
        <v xml:space="preserve"> </v>
      </c>
    </row>
    <row r="80" spans="2:20" ht="12" customHeight="1" x14ac:dyDescent="0.15">
      <c r="B80" s="28">
        <v>67</v>
      </c>
      <c r="C80" s="57" t="s">
        <v>152</v>
      </c>
      <c r="D80" s="19"/>
      <c r="E80" s="28">
        <v>77</v>
      </c>
      <c r="F80" s="29"/>
      <c r="G80" s="51"/>
      <c r="H80" s="52"/>
      <c r="I80" s="53"/>
      <c r="J80" s="29" t="str">
        <f t="shared" si="3"/>
        <v>　</v>
      </c>
      <c r="K80" s="29"/>
      <c r="L80" s="52"/>
      <c r="M80" s="52"/>
      <c r="N80" s="32"/>
      <c r="O80" s="33"/>
      <c r="P80" s="27" t="str">
        <f t="shared" si="2"/>
        <v xml:space="preserve"> </v>
      </c>
    </row>
    <row r="81" spans="2:16" ht="12" customHeight="1" x14ac:dyDescent="0.15">
      <c r="B81" s="61">
        <v>68</v>
      </c>
      <c r="C81" s="62" t="s">
        <v>153</v>
      </c>
      <c r="D81" s="19"/>
      <c r="E81" s="28">
        <v>78</v>
      </c>
      <c r="F81" s="29"/>
      <c r="G81" s="51"/>
      <c r="H81" s="52"/>
      <c r="I81" s="53"/>
      <c r="J81" s="29" t="str">
        <f t="shared" si="3"/>
        <v>　</v>
      </c>
      <c r="K81" s="29"/>
      <c r="L81" s="52"/>
      <c r="M81" s="52"/>
      <c r="N81" s="32"/>
      <c r="O81" s="33"/>
      <c r="P81" s="27" t="str">
        <f t="shared" si="2"/>
        <v xml:space="preserve"> </v>
      </c>
    </row>
    <row r="82" spans="2:16" ht="12" customHeight="1" x14ac:dyDescent="0.15">
      <c r="B82" s="61"/>
      <c r="C82" s="56"/>
      <c r="D82" s="19"/>
      <c r="E82" s="28">
        <v>79</v>
      </c>
      <c r="F82" s="29"/>
      <c r="G82" s="51"/>
      <c r="H82" s="52"/>
      <c r="I82" s="53"/>
      <c r="J82" s="29" t="str">
        <f t="shared" si="3"/>
        <v>　</v>
      </c>
      <c r="K82" s="29"/>
      <c r="L82" s="52"/>
      <c r="M82" s="52"/>
      <c r="N82" s="32"/>
      <c r="O82" s="33"/>
      <c r="P82" s="27" t="str">
        <f t="shared" si="2"/>
        <v xml:space="preserve"> </v>
      </c>
    </row>
    <row r="83" spans="2:16" ht="12" customHeight="1" thickBot="1" x14ac:dyDescent="0.2">
      <c r="B83" s="63">
        <v>70</v>
      </c>
      <c r="C83" s="64" t="s">
        <v>154</v>
      </c>
      <c r="D83" s="19"/>
      <c r="E83" s="28">
        <v>80</v>
      </c>
      <c r="F83" s="29"/>
      <c r="G83" s="51"/>
      <c r="H83" s="52"/>
      <c r="I83" s="53"/>
      <c r="J83" s="29" t="str">
        <f t="shared" si="3"/>
        <v>　</v>
      </c>
      <c r="K83" s="29"/>
      <c r="L83" s="52"/>
      <c r="M83" s="52"/>
      <c r="N83" s="32"/>
      <c r="O83" s="33"/>
      <c r="P83" s="27" t="str">
        <f t="shared" si="2"/>
        <v xml:space="preserve"> </v>
      </c>
    </row>
    <row r="84" spans="2:16" ht="12" customHeight="1" thickTop="1" x14ac:dyDescent="0.15">
      <c r="B84" s="19"/>
      <c r="C84" s="39"/>
      <c r="D84" s="19"/>
      <c r="E84" s="28">
        <v>81</v>
      </c>
      <c r="F84" s="29"/>
      <c r="G84" s="51"/>
      <c r="H84" s="52"/>
      <c r="I84" s="53"/>
      <c r="J84" s="29" t="str">
        <f t="shared" si="3"/>
        <v>　</v>
      </c>
      <c r="K84" s="29"/>
      <c r="L84" s="52"/>
      <c r="M84" s="52"/>
      <c r="N84" s="32"/>
      <c r="O84" s="33"/>
      <c r="P84" s="27" t="str">
        <f t="shared" si="2"/>
        <v xml:space="preserve"> </v>
      </c>
    </row>
    <row r="85" spans="2:16" ht="12" customHeight="1" x14ac:dyDescent="0.15">
      <c r="B85" s="19"/>
      <c r="C85" s="39"/>
      <c r="D85" s="19"/>
      <c r="E85" s="28">
        <v>82</v>
      </c>
      <c r="F85" s="29"/>
      <c r="G85" s="51"/>
      <c r="H85" s="52"/>
      <c r="I85" s="53"/>
      <c r="J85" s="29" t="str">
        <f t="shared" si="3"/>
        <v>　</v>
      </c>
      <c r="K85" s="29"/>
      <c r="L85" s="52"/>
      <c r="M85" s="52"/>
      <c r="N85" s="32"/>
      <c r="O85" s="33"/>
      <c r="P85" s="27" t="str">
        <f t="shared" si="2"/>
        <v xml:space="preserve"> </v>
      </c>
    </row>
    <row r="86" spans="2:16" ht="12" customHeight="1" x14ac:dyDescent="0.15">
      <c r="B86" s="19"/>
      <c r="C86" s="39"/>
      <c r="D86" s="19"/>
      <c r="E86" s="28">
        <v>83</v>
      </c>
      <c r="F86" s="29"/>
      <c r="G86" s="51"/>
      <c r="H86" s="52"/>
      <c r="I86" s="53"/>
      <c r="J86" s="29" t="str">
        <f t="shared" si="3"/>
        <v>　</v>
      </c>
      <c r="K86" s="29"/>
      <c r="L86" s="52"/>
      <c r="M86" s="52"/>
      <c r="N86" s="32"/>
      <c r="O86" s="33"/>
      <c r="P86" s="27" t="str">
        <f t="shared" si="2"/>
        <v xml:space="preserve"> </v>
      </c>
    </row>
    <row r="87" spans="2:16" ht="12" customHeight="1" x14ac:dyDescent="0.15">
      <c r="B87" s="19"/>
      <c r="C87" s="39"/>
      <c r="D87" s="19"/>
      <c r="E87" s="28">
        <v>84</v>
      </c>
      <c r="F87" s="29"/>
      <c r="G87" s="51"/>
      <c r="H87" s="52"/>
      <c r="I87" s="53"/>
      <c r="J87" s="29" t="str">
        <f t="shared" si="3"/>
        <v>　</v>
      </c>
      <c r="K87" s="29"/>
      <c r="L87" s="52"/>
      <c r="M87" s="52"/>
      <c r="N87" s="32"/>
      <c r="O87" s="33"/>
      <c r="P87" s="27" t="str">
        <f t="shared" si="2"/>
        <v xml:space="preserve"> </v>
      </c>
    </row>
    <row r="88" spans="2:16" ht="12" customHeight="1" x14ac:dyDescent="0.15">
      <c r="B88" s="19"/>
      <c r="C88" s="39"/>
      <c r="D88" s="19"/>
      <c r="E88" s="28">
        <v>85</v>
      </c>
      <c r="F88" s="29"/>
      <c r="G88" s="51"/>
      <c r="H88" s="52"/>
      <c r="I88" s="53"/>
      <c r="J88" s="29" t="str">
        <f t="shared" si="3"/>
        <v>　</v>
      </c>
      <c r="K88" s="29"/>
      <c r="L88" s="52"/>
      <c r="M88" s="52"/>
      <c r="N88" s="32"/>
      <c r="O88" s="33"/>
      <c r="P88" s="27" t="str">
        <f t="shared" si="2"/>
        <v xml:space="preserve"> </v>
      </c>
    </row>
    <row r="89" spans="2:16" ht="12" customHeight="1" x14ac:dyDescent="0.15">
      <c r="B89" s="19"/>
      <c r="C89" s="39"/>
      <c r="D89" s="19"/>
      <c r="E89" s="28">
        <v>86</v>
      </c>
      <c r="F89" s="29"/>
      <c r="G89" s="51"/>
      <c r="H89" s="52"/>
      <c r="I89" s="53"/>
      <c r="J89" s="29" t="str">
        <f t="shared" si="3"/>
        <v>　</v>
      </c>
      <c r="K89" s="29"/>
      <c r="L89" s="52"/>
      <c r="M89" s="52"/>
      <c r="N89" s="32"/>
      <c r="O89" s="33"/>
      <c r="P89" s="27" t="str">
        <f t="shared" si="2"/>
        <v xml:space="preserve"> </v>
      </c>
    </row>
    <row r="90" spans="2:16" ht="12" customHeight="1" x14ac:dyDescent="0.15">
      <c r="B90" s="19"/>
      <c r="C90" s="39"/>
      <c r="D90" s="19"/>
      <c r="E90" s="28">
        <v>87</v>
      </c>
      <c r="F90" s="29"/>
      <c r="G90" s="51"/>
      <c r="H90" s="52"/>
      <c r="I90" s="53"/>
      <c r="J90" s="29" t="str">
        <f t="shared" si="3"/>
        <v>　</v>
      </c>
      <c r="K90" s="29"/>
      <c r="L90" s="52"/>
      <c r="M90" s="52"/>
      <c r="N90" s="32"/>
      <c r="O90" s="33"/>
      <c r="P90" s="27" t="str">
        <f t="shared" si="2"/>
        <v xml:space="preserve"> </v>
      </c>
    </row>
    <row r="91" spans="2:16" ht="12" customHeight="1" x14ac:dyDescent="0.15">
      <c r="B91" s="19"/>
      <c r="C91" s="39"/>
      <c r="D91" s="19"/>
      <c r="E91" s="28">
        <v>88</v>
      </c>
      <c r="F91" s="29"/>
      <c r="G91" s="51"/>
      <c r="H91" s="52"/>
      <c r="I91" s="53"/>
      <c r="J91" s="29" t="str">
        <f t="shared" si="3"/>
        <v>　</v>
      </c>
      <c r="K91" s="29"/>
      <c r="L91" s="52"/>
      <c r="M91" s="52"/>
      <c r="N91" s="32"/>
      <c r="O91" s="33"/>
      <c r="P91" s="27" t="str">
        <f t="shared" si="2"/>
        <v xml:space="preserve"> </v>
      </c>
    </row>
    <row r="92" spans="2:16" ht="12" customHeight="1" x14ac:dyDescent="0.15">
      <c r="B92" s="19"/>
      <c r="C92" s="39"/>
      <c r="D92" s="19"/>
      <c r="E92" s="28">
        <v>89</v>
      </c>
      <c r="F92" s="29"/>
      <c r="G92" s="51"/>
      <c r="H92" s="52"/>
      <c r="I92" s="53"/>
      <c r="J92" s="29" t="str">
        <f t="shared" si="3"/>
        <v>　</v>
      </c>
      <c r="K92" s="29"/>
      <c r="L92" s="52"/>
      <c r="M92" s="52"/>
      <c r="N92" s="32"/>
      <c r="O92" s="33"/>
      <c r="P92" s="27" t="str">
        <f t="shared" si="2"/>
        <v xml:space="preserve"> </v>
      </c>
    </row>
    <row r="93" spans="2:16" ht="12" customHeight="1" x14ac:dyDescent="0.15">
      <c r="B93" s="19"/>
      <c r="C93" s="39"/>
      <c r="D93" s="19"/>
      <c r="E93" s="28">
        <v>90</v>
      </c>
      <c r="F93" s="29"/>
      <c r="G93" s="51"/>
      <c r="H93" s="52"/>
      <c r="I93" s="53"/>
      <c r="J93" s="29" t="str">
        <f t="shared" si="3"/>
        <v>　</v>
      </c>
      <c r="K93" s="29"/>
      <c r="L93" s="52"/>
      <c r="M93" s="52"/>
      <c r="N93" s="32"/>
      <c r="O93" s="33"/>
      <c r="P93" s="27" t="str">
        <f t="shared" si="2"/>
        <v xml:space="preserve"> </v>
      </c>
    </row>
    <row r="94" spans="2:16" ht="12" customHeight="1" x14ac:dyDescent="0.15">
      <c r="B94" s="19"/>
      <c r="C94" s="39"/>
      <c r="D94" s="19"/>
      <c r="E94" s="28">
        <v>91</v>
      </c>
      <c r="F94" s="29"/>
      <c r="G94" s="51"/>
      <c r="H94" s="52"/>
      <c r="I94" s="53"/>
      <c r="J94" s="29" t="str">
        <f t="shared" si="3"/>
        <v>　</v>
      </c>
      <c r="K94" s="29"/>
      <c r="L94" s="52"/>
      <c r="M94" s="52"/>
      <c r="N94" s="32"/>
      <c r="O94" s="33"/>
      <c r="P94" s="27" t="str">
        <f t="shared" si="2"/>
        <v xml:space="preserve"> </v>
      </c>
    </row>
    <row r="95" spans="2:16" ht="12" customHeight="1" x14ac:dyDescent="0.15">
      <c r="B95" s="19"/>
      <c r="C95" s="39"/>
      <c r="D95" s="19"/>
      <c r="E95" s="28">
        <v>92</v>
      </c>
      <c r="F95" s="29"/>
      <c r="G95" s="51"/>
      <c r="H95" s="52"/>
      <c r="I95" s="53"/>
      <c r="J95" s="29" t="str">
        <f t="shared" si="3"/>
        <v>　</v>
      </c>
      <c r="K95" s="29"/>
      <c r="L95" s="52"/>
      <c r="M95" s="52"/>
      <c r="N95" s="32"/>
      <c r="O95" s="33"/>
      <c r="P95" s="27" t="str">
        <f t="shared" si="2"/>
        <v xml:space="preserve"> </v>
      </c>
    </row>
    <row r="96" spans="2:16" ht="12" customHeight="1" x14ac:dyDescent="0.15">
      <c r="B96" s="19"/>
      <c r="C96" s="39"/>
      <c r="D96" s="19"/>
      <c r="E96" s="28">
        <v>93</v>
      </c>
      <c r="F96" s="29"/>
      <c r="G96" s="51"/>
      <c r="H96" s="52"/>
      <c r="I96" s="53"/>
      <c r="J96" s="29" t="str">
        <f t="shared" si="3"/>
        <v>　</v>
      </c>
      <c r="K96" s="29"/>
      <c r="L96" s="52"/>
      <c r="M96" s="52"/>
      <c r="N96" s="32"/>
      <c r="O96" s="33"/>
      <c r="P96" s="27" t="str">
        <f t="shared" si="2"/>
        <v xml:space="preserve"> </v>
      </c>
    </row>
    <row r="97" spans="2:16" ht="12" customHeight="1" x14ac:dyDescent="0.15">
      <c r="B97" s="19"/>
      <c r="C97" s="39"/>
      <c r="D97" s="19"/>
      <c r="E97" s="28">
        <v>94</v>
      </c>
      <c r="F97" s="29"/>
      <c r="G97" s="51"/>
      <c r="H97" s="52"/>
      <c r="I97" s="53"/>
      <c r="J97" s="29" t="str">
        <f t="shared" si="3"/>
        <v>　</v>
      </c>
      <c r="K97" s="29"/>
      <c r="L97" s="52"/>
      <c r="M97" s="52"/>
      <c r="N97" s="32"/>
      <c r="O97" s="33"/>
      <c r="P97" s="27" t="str">
        <f t="shared" si="2"/>
        <v xml:space="preserve"> </v>
      </c>
    </row>
    <row r="98" spans="2:16" ht="12" customHeight="1" x14ac:dyDescent="0.15">
      <c r="B98" s="19"/>
      <c r="C98" s="39"/>
      <c r="D98" s="19"/>
      <c r="E98" s="28">
        <v>95</v>
      </c>
      <c r="F98" s="29"/>
      <c r="G98" s="51"/>
      <c r="H98" s="52"/>
      <c r="I98" s="53"/>
      <c r="J98" s="29" t="str">
        <f t="shared" si="3"/>
        <v>　</v>
      </c>
      <c r="K98" s="29"/>
      <c r="L98" s="52"/>
      <c r="M98" s="52"/>
      <c r="N98" s="32"/>
      <c r="O98" s="33"/>
      <c r="P98" s="27" t="str">
        <f t="shared" si="2"/>
        <v xml:space="preserve"> </v>
      </c>
    </row>
    <row r="99" spans="2:16" ht="12" customHeight="1" x14ac:dyDescent="0.15">
      <c r="B99" s="19"/>
      <c r="C99" s="39"/>
      <c r="D99" s="19"/>
      <c r="E99" s="28">
        <v>96</v>
      </c>
      <c r="F99" s="29"/>
      <c r="G99" s="51"/>
      <c r="H99" s="52"/>
      <c r="I99" s="53"/>
      <c r="J99" s="29" t="str">
        <f t="shared" si="3"/>
        <v>　</v>
      </c>
      <c r="K99" s="29"/>
      <c r="L99" s="52"/>
      <c r="M99" s="52"/>
      <c r="N99" s="32"/>
      <c r="O99" s="33"/>
      <c r="P99" s="27" t="str">
        <f t="shared" si="2"/>
        <v xml:space="preserve"> </v>
      </c>
    </row>
    <row r="100" spans="2:16" ht="12" customHeight="1" x14ac:dyDescent="0.15">
      <c r="B100" s="19"/>
      <c r="C100" s="39"/>
      <c r="D100" s="19"/>
      <c r="E100" s="28">
        <v>97</v>
      </c>
      <c r="F100" s="29"/>
      <c r="G100" s="51"/>
      <c r="H100" s="52"/>
      <c r="I100" s="53"/>
      <c r="J100" s="29" t="str">
        <f t="shared" si="3"/>
        <v>　</v>
      </c>
      <c r="K100" s="29"/>
      <c r="L100" s="52"/>
      <c r="M100" s="52"/>
      <c r="N100" s="32"/>
      <c r="O100" s="33"/>
      <c r="P100" s="27" t="str">
        <f t="shared" si="2"/>
        <v xml:space="preserve"> </v>
      </c>
    </row>
    <row r="101" spans="2:16" ht="12" customHeight="1" x14ac:dyDescent="0.15">
      <c r="B101" s="19"/>
      <c r="C101" s="39"/>
      <c r="D101" s="19"/>
      <c r="E101" s="28">
        <v>98</v>
      </c>
      <c r="F101" s="29"/>
      <c r="G101" s="51"/>
      <c r="H101" s="52"/>
      <c r="I101" s="53"/>
      <c r="J101" s="29" t="str">
        <f t="shared" si="3"/>
        <v>　</v>
      </c>
      <c r="K101" s="29"/>
      <c r="L101" s="52"/>
      <c r="M101" s="52"/>
      <c r="N101" s="32"/>
      <c r="O101" s="33"/>
      <c r="P101" s="27" t="str">
        <f t="shared" si="2"/>
        <v xml:space="preserve"> </v>
      </c>
    </row>
    <row r="102" spans="2:16" ht="12" customHeight="1" x14ac:dyDescent="0.15">
      <c r="B102" s="19"/>
      <c r="C102" s="39"/>
      <c r="D102" s="19"/>
      <c r="E102" s="28">
        <v>99</v>
      </c>
      <c r="F102" s="29"/>
      <c r="G102" s="51"/>
      <c r="H102" s="52"/>
      <c r="I102" s="53"/>
      <c r="J102" s="29" t="str">
        <f t="shared" si="3"/>
        <v>　</v>
      </c>
      <c r="K102" s="29"/>
      <c r="L102" s="52"/>
      <c r="M102" s="52"/>
      <c r="N102" s="32"/>
      <c r="O102" s="33"/>
      <c r="P102" s="27" t="str">
        <f t="shared" si="2"/>
        <v xml:space="preserve"> </v>
      </c>
    </row>
    <row r="103" spans="2:16" ht="12" customHeight="1" thickBot="1" x14ac:dyDescent="0.2">
      <c r="D103" s="65"/>
      <c r="E103" s="66">
        <v>100</v>
      </c>
      <c r="F103" s="67"/>
      <c r="G103" s="68"/>
      <c r="H103" s="69"/>
      <c r="I103" s="70"/>
      <c r="J103" s="67" t="str">
        <f>$J$4</f>
        <v>　</v>
      </c>
      <c r="K103" s="68"/>
      <c r="L103" s="69"/>
      <c r="M103" s="69"/>
      <c r="N103" s="71"/>
      <c r="O103" s="38"/>
      <c r="P103" s="27" t="str">
        <f t="shared" si="2"/>
        <v xml:space="preserve"> </v>
      </c>
    </row>
    <row r="104" spans="2:16" ht="6.75" customHeight="1" thickTop="1" x14ac:dyDescent="0.15">
      <c r="N104" s="5"/>
    </row>
    <row r="105" spans="2:16" ht="16.5" customHeight="1" x14ac:dyDescent="0.2">
      <c r="B105" s="72" t="s">
        <v>200</v>
      </c>
      <c r="C105" s="72"/>
      <c r="D105" s="73"/>
      <c r="E105" s="73"/>
      <c r="F105" s="73"/>
      <c r="G105" s="73"/>
      <c r="H105" s="74"/>
      <c r="I105" s="74"/>
      <c r="J105" s="74"/>
      <c r="K105" s="74"/>
      <c r="L105" s="74"/>
      <c r="M105" s="75"/>
      <c r="N105" s="5"/>
    </row>
    <row r="106" spans="2:16" ht="16.5" customHeight="1" x14ac:dyDescent="0.2">
      <c r="B106" s="76" t="s">
        <v>155</v>
      </c>
      <c r="C106" s="77"/>
      <c r="D106" s="77"/>
      <c r="E106" s="74"/>
      <c r="F106" s="74"/>
      <c r="G106" s="74"/>
      <c r="H106" s="74"/>
      <c r="I106" s="74"/>
      <c r="J106" s="74"/>
      <c r="K106" s="74"/>
      <c r="L106" s="74"/>
      <c r="M106" s="75"/>
      <c r="N106" s="5"/>
    </row>
    <row r="107" spans="2:16" ht="16.5" customHeight="1" x14ac:dyDescent="0.2">
      <c r="B107" s="111" t="s">
        <v>156</v>
      </c>
      <c r="C107" s="111"/>
      <c r="D107" s="74" t="s">
        <v>157</v>
      </c>
      <c r="E107" s="112" t="s">
        <v>158</v>
      </c>
      <c r="F107" s="112"/>
      <c r="G107" s="112"/>
      <c r="H107" s="112"/>
      <c r="I107" s="74" t="s">
        <v>159</v>
      </c>
      <c r="J107" s="74"/>
      <c r="K107" s="74"/>
      <c r="L107" s="74"/>
      <c r="M107" s="78"/>
      <c r="N107" s="5" t="s">
        <v>160</v>
      </c>
    </row>
    <row r="108" spans="2:16" ht="16.5" customHeight="1" x14ac:dyDescent="0.2">
      <c r="B108" s="111" t="s">
        <v>161</v>
      </c>
      <c r="C108" s="111"/>
      <c r="D108" s="74"/>
      <c r="E108" s="113"/>
      <c r="F108" s="113"/>
      <c r="G108" s="113"/>
      <c r="H108" s="74" t="s">
        <v>162</v>
      </c>
      <c r="I108" s="79" t="s">
        <v>163</v>
      </c>
      <c r="J108" s="74"/>
      <c r="K108" s="74"/>
      <c r="L108" s="74"/>
      <c r="M108" s="75"/>
      <c r="N108" s="5" t="s">
        <v>164</v>
      </c>
    </row>
    <row r="109" spans="2:16" ht="8.25" customHeight="1" x14ac:dyDescent="0.2">
      <c r="B109" s="77"/>
      <c r="C109" s="77"/>
      <c r="D109" s="77"/>
      <c r="E109" s="74"/>
      <c r="F109" s="74"/>
      <c r="G109" s="74"/>
      <c r="H109" s="74"/>
      <c r="I109" s="74"/>
      <c r="J109" s="74"/>
      <c r="K109" s="74"/>
      <c r="L109" s="74"/>
      <c r="M109" s="75"/>
      <c r="N109" s="5"/>
    </row>
    <row r="110" spans="2:16" ht="16.5" customHeight="1" x14ac:dyDescent="0.2">
      <c r="B110" s="76" t="s">
        <v>165</v>
      </c>
      <c r="C110" s="77"/>
      <c r="D110" s="77"/>
      <c r="E110" s="74"/>
      <c r="F110" s="74"/>
      <c r="G110" s="74"/>
      <c r="H110" s="74"/>
      <c r="I110" s="74"/>
      <c r="J110" s="74"/>
      <c r="K110" s="74"/>
      <c r="L110" s="74"/>
      <c r="M110" s="75"/>
      <c r="N110" s="5"/>
    </row>
    <row r="111" spans="2:16" ht="16.5" customHeight="1" x14ac:dyDescent="0.2">
      <c r="C111" s="80" t="s">
        <v>166</v>
      </c>
      <c r="E111" s="112"/>
      <c r="F111" s="112"/>
      <c r="G111" s="112"/>
      <c r="H111" s="112"/>
      <c r="J111" s="81" t="s">
        <v>167</v>
      </c>
      <c r="K111" s="114" t="s">
        <v>168</v>
      </c>
      <c r="L111" s="114"/>
      <c r="M111" s="114"/>
      <c r="N111" s="82"/>
    </row>
    <row r="112" spans="2:16" ht="19.5" hidden="1" customHeight="1" x14ac:dyDescent="0.15">
      <c r="B112" s="80" t="s">
        <v>169</v>
      </c>
      <c r="C112" s="80"/>
      <c r="E112" s="83" t="s">
        <v>170</v>
      </c>
      <c r="F112" s="115"/>
      <c r="G112" s="115"/>
      <c r="H112" s="84" t="s">
        <v>171</v>
      </c>
      <c r="I112" s="85" t="s">
        <v>172</v>
      </c>
      <c r="M112" s="5"/>
      <c r="N112" s="5"/>
    </row>
    <row r="113" spans="2:18" ht="16.5" customHeight="1" x14ac:dyDescent="0.2">
      <c r="C113" s="80" t="s">
        <v>173</v>
      </c>
      <c r="E113" s="86" t="str">
        <f>IF(C4=1,800,IF(C4=2,800,IF(C4=3,1000,IF(C4=4,1500," "))))</f>
        <v xml:space="preserve"> </v>
      </c>
      <c r="F113" s="87" t="s">
        <v>174</v>
      </c>
      <c r="G113" s="87"/>
      <c r="H113" s="87" t="s">
        <v>175</v>
      </c>
      <c r="I113" s="88">
        <f>COUNTIF(F4:F103,1)+COUNTIF(F4:F103,2)</f>
        <v>0</v>
      </c>
      <c r="J113" s="89" t="s">
        <v>176</v>
      </c>
      <c r="K113" s="116" t="e">
        <f>E113*I113</f>
        <v>#VALUE!</v>
      </c>
      <c r="L113" s="116"/>
      <c r="M113" s="87" t="s">
        <v>174</v>
      </c>
      <c r="N113" s="5"/>
    </row>
    <row r="114" spans="2:18" ht="16.5" customHeight="1" x14ac:dyDescent="0.2">
      <c r="C114" s="90" t="s">
        <v>177</v>
      </c>
      <c r="E114" s="86" t="str">
        <f>IF(C4=1,2000,IF(C4=2,2000,IF(C4=3,2000,IF(C4=4,2000," "))))</f>
        <v xml:space="preserve"> </v>
      </c>
      <c r="F114" s="91" t="s">
        <v>174</v>
      </c>
      <c r="G114" s="91"/>
      <c r="H114" s="87" t="s">
        <v>175</v>
      </c>
      <c r="I114" s="88"/>
      <c r="J114" s="92" t="s">
        <v>178</v>
      </c>
      <c r="K114" s="107" t="e">
        <f>E114*I114</f>
        <v>#VALUE!</v>
      </c>
      <c r="L114" s="107"/>
      <c r="M114" s="87" t="s">
        <v>174</v>
      </c>
      <c r="N114" s="5"/>
    </row>
    <row r="115" spans="2:18" ht="16.5" customHeight="1" x14ac:dyDescent="0.2">
      <c r="J115" s="92" t="s">
        <v>179</v>
      </c>
      <c r="K115" s="107" t="e">
        <f>K113+K114</f>
        <v>#VALUE!</v>
      </c>
      <c r="L115" s="107"/>
      <c r="M115" s="87" t="s">
        <v>174</v>
      </c>
      <c r="N115" s="5"/>
    </row>
    <row r="116" spans="2:18" ht="10.8" customHeight="1" x14ac:dyDescent="0.2">
      <c r="B116" s="80"/>
      <c r="C116" s="80"/>
      <c r="E116" s="80"/>
      <c r="F116" s="108"/>
      <c r="G116" s="108"/>
      <c r="H116" s="73"/>
      <c r="I116" s="73"/>
      <c r="J116" s="92"/>
      <c r="K116" s="91"/>
      <c r="L116" s="87"/>
      <c r="M116" s="93"/>
      <c r="N116" s="5"/>
    </row>
    <row r="117" spans="2:18" ht="16.5" customHeight="1" x14ac:dyDescent="0.15">
      <c r="C117" s="94" t="s">
        <v>180</v>
      </c>
      <c r="E117" s="95" t="s">
        <v>181</v>
      </c>
      <c r="F117" s="96"/>
      <c r="G117" s="96"/>
      <c r="H117" s="95" t="s">
        <v>182</v>
      </c>
      <c r="I117" s="117"/>
      <c r="J117" s="117"/>
      <c r="K117" s="118" t="s">
        <v>183</v>
      </c>
      <c r="L117" s="118"/>
      <c r="M117" s="111" t="s">
        <v>184</v>
      </c>
      <c r="N117" s="111"/>
    </row>
    <row r="118" spans="2:18" ht="16.5" customHeight="1" x14ac:dyDescent="0.15">
      <c r="E118" s="97" t="s">
        <v>181</v>
      </c>
      <c r="F118" s="96"/>
      <c r="G118" s="96"/>
      <c r="H118" s="97" t="s">
        <v>182</v>
      </c>
      <c r="I118" s="120"/>
      <c r="J118" s="120"/>
      <c r="K118" s="118"/>
      <c r="L118" s="118"/>
      <c r="M118" s="119"/>
      <c r="N118" s="119"/>
    </row>
    <row r="119" spans="2:18" ht="6" customHeight="1" x14ac:dyDescent="0.15">
      <c r="N119" s="5"/>
    </row>
    <row r="120" spans="2:18" ht="21" customHeight="1" x14ac:dyDescent="0.15">
      <c r="K120" t="s">
        <v>185</v>
      </c>
      <c r="N120" s="5"/>
    </row>
    <row r="121" spans="2:18" ht="21" customHeight="1" x14ac:dyDescent="0.15">
      <c r="N121" s="5"/>
    </row>
    <row r="122" spans="2:18" ht="21" customHeight="1" x14ac:dyDescent="0.15">
      <c r="N122" s="5"/>
      <c r="P122"/>
    </row>
    <row r="123" spans="2:18" ht="12.6" thickBot="1" x14ac:dyDescent="0.2">
      <c r="P123"/>
    </row>
    <row r="124" spans="2:18" ht="16.2" x14ac:dyDescent="0.15">
      <c r="E124" s="39"/>
      <c r="F124" s="98" t="s">
        <v>186</v>
      </c>
      <c r="G124" s="99" t="s">
        <v>187</v>
      </c>
      <c r="H124" s="99" t="s">
        <v>188</v>
      </c>
      <c r="I124" s="99" t="s">
        <v>189</v>
      </c>
      <c r="J124" s="99" t="s">
        <v>190</v>
      </c>
      <c r="K124" s="99" t="s">
        <v>191</v>
      </c>
      <c r="L124" s="99" t="s">
        <v>192</v>
      </c>
      <c r="M124" s="99" t="s">
        <v>193</v>
      </c>
      <c r="N124" s="100" t="s">
        <v>194</v>
      </c>
      <c r="O124" s="100" t="s">
        <v>195</v>
      </c>
      <c r="P124" s="100" t="s">
        <v>196</v>
      </c>
      <c r="Q124" s="101" t="s">
        <v>197</v>
      </c>
      <c r="R124" s="101" t="s">
        <v>198</v>
      </c>
    </row>
    <row r="125" spans="2:18" ht="16.2" x14ac:dyDescent="0.15">
      <c r="E125" s="19">
        <f>C4</f>
        <v>0</v>
      </c>
      <c r="F125" s="102">
        <f>M107</f>
        <v>0</v>
      </c>
      <c r="G125" s="103" t="str">
        <f>E107</f>
        <v>　</v>
      </c>
      <c r="H125" s="103">
        <f>E111</f>
        <v>0</v>
      </c>
      <c r="I125" s="104"/>
      <c r="J125" s="104">
        <f>COUNTIF(F4:F103,1)</f>
        <v>0</v>
      </c>
      <c r="K125" s="104">
        <f>COUNTIF(F4:F103,3)</f>
        <v>0</v>
      </c>
      <c r="L125" s="104"/>
      <c r="M125" s="104"/>
      <c r="N125" s="104">
        <f>COUNTIF(F4:F103,2)</f>
        <v>0</v>
      </c>
      <c r="O125" s="104">
        <f>COUNTIF(F4:F103,4)</f>
        <v>0</v>
      </c>
      <c r="P125" s="105"/>
      <c r="Q125" s="106">
        <f>SUM(I125,M125)</f>
        <v>0</v>
      </c>
      <c r="R125" s="106">
        <f>SUM(J125,N125)</f>
        <v>0</v>
      </c>
    </row>
    <row r="126" spans="2:18" x14ac:dyDescent="0.15">
      <c r="F126" t="s">
        <v>199</v>
      </c>
      <c r="P126"/>
    </row>
    <row r="127" spans="2:18" x14ac:dyDescent="0.15">
      <c r="P127"/>
    </row>
    <row r="128" spans="2:18" x14ac:dyDescent="0.15">
      <c r="P128"/>
    </row>
    <row r="129" spans="16:16" x14ac:dyDescent="0.15">
      <c r="P129"/>
    </row>
  </sheetData>
  <mergeCells count="18">
    <mergeCell ref="F116:G116"/>
    <mergeCell ref="I117:J117"/>
    <mergeCell ref="K117:L118"/>
    <mergeCell ref="M117:N118"/>
    <mergeCell ref="I118:J118"/>
    <mergeCell ref="K115:L115"/>
    <mergeCell ref="B2:B4"/>
    <mergeCell ref="B6:C6"/>
    <mergeCell ref="B7:C7"/>
    <mergeCell ref="B107:C107"/>
    <mergeCell ref="E107:H107"/>
    <mergeCell ref="B108:C108"/>
    <mergeCell ref="E108:G108"/>
    <mergeCell ref="E111:H111"/>
    <mergeCell ref="K111:M111"/>
    <mergeCell ref="F112:G112"/>
    <mergeCell ref="K113:L113"/>
    <mergeCell ref="K114:L114"/>
  </mergeCells>
  <phoneticPr fontId="2"/>
  <dataValidations count="5">
    <dataValidation type="list" allowBlank="1" showInputMessage="1" showErrorMessage="1" sqref="O4:O103 JK4:JK103 TG4:TG103 ADC4:ADC103 AMY4:AMY103 AWU4:AWU103 BGQ4:BGQ103 BQM4:BQM103 CAI4:CAI103 CKE4:CKE103 CUA4:CUA103 DDW4:DDW103 DNS4:DNS103 DXO4:DXO103 EHK4:EHK103 ERG4:ERG103 FBC4:FBC103 FKY4:FKY103 FUU4:FUU103 GEQ4:GEQ103 GOM4:GOM103 GYI4:GYI103 HIE4:HIE103 HSA4:HSA103 IBW4:IBW103 ILS4:ILS103 IVO4:IVO103 JFK4:JFK103 JPG4:JPG103 JZC4:JZC103 KIY4:KIY103 KSU4:KSU103 LCQ4:LCQ103 LMM4:LMM103 LWI4:LWI103 MGE4:MGE103 MQA4:MQA103 MZW4:MZW103 NJS4:NJS103 NTO4:NTO103 ODK4:ODK103 ONG4:ONG103 OXC4:OXC103 PGY4:PGY103 PQU4:PQU103 QAQ4:QAQ103 QKM4:QKM103 QUI4:QUI103 REE4:REE103 ROA4:ROA103 RXW4:RXW103 SHS4:SHS103 SRO4:SRO103 TBK4:TBK103 TLG4:TLG103 TVC4:TVC103 UEY4:UEY103 UOU4:UOU103 UYQ4:UYQ103 VIM4:VIM103 VSI4:VSI103 WCE4:WCE103 WMA4:WMA103 WVW4:WVW103 O65540:O65639 JK65540:JK65639 TG65540:TG65639 ADC65540:ADC65639 AMY65540:AMY65639 AWU65540:AWU65639 BGQ65540:BGQ65639 BQM65540:BQM65639 CAI65540:CAI65639 CKE65540:CKE65639 CUA65540:CUA65639 DDW65540:DDW65639 DNS65540:DNS65639 DXO65540:DXO65639 EHK65540:EHK65639 ERG65540:ERG65639 FBC65540:FBC65639 FKY65540:FKY65639 FUU65540:FUU65639 GEQ65540:GEQ65639 GOM65540:GOM65639 GYI65540:GYI65639 HIE65540:HIE65639 HSA65540:HSA65639 IBW65540:IBW65639 ILS65540:ILS65639 IVO65540:IVO65639 JFK65540:JFK65639 JPG65540:JPG65639 JZC65540:JZC65639 KIY65540:KIY65639 KSU65540:KSU65639 LCQ65540:LCQ65639 LMM65540:LMM65639 LWI65540:LWI65639 MGE65540:MGE65639 MQA65540:MQA65639 MZW65540:MZW65639 NJS65540:NJS65639 NTO65540:NTO65639 ODK65540:ODK65639 ONG65540:ONG65639 OXC65540:OXC65639 PGY65540:PGY65639 PQU65540:PQU65639 QAQ65540:QAQ65639 QKM65540:QKM65639 QUI65540:QUI65639 REE65540:REE65639 ROA65540:ROA65639 RXW65540:RXW65639 SHS65540:SHS65639 SRO65540:SRO65639 TBK65540:TBK65639 TLG65540:TLG65639 TVC65540:TVC65639 UEY65540:UEY65639 UOU65540:UOU65639 UYQ65540:UYQ65639 VIM65540:VIM65639 VSI65540:VSI65639 WCE65540:WCE65639 WMA65540:WMA65639 WVW65540:WVW65639 O131076:O131175 JK131076:JK131175 TG131076:TG131175 ADC131076:ADC131175 AMY131076:AMY131175 AWU131076:AWU131175 BGQ131076:BGQ131175 BQM131076:BQM131175 CAI131076:CAI131175 CKE131076:CKE131175 CUA131076:CUA131175 DDW131076:DDW131175 DNS131076:DNS131175 DXO131076:DXO131175 EHK131076:EHK131175 ERG131076:ERG131175 FBC131076:FBC131175 FKY131076:FKY131175 FUU131076:FUU131175 GEQ131076:GEQ131175 GOM131076:GOM131175 GYI131076:GYI131175 HIE131076:HIE131175 HSA131076:HSA131175 IBW131076:IBW131175 ILS131076:ILS131175 IVO131076:IVO131175 JFK131076:JFK131175 JPG131076:JPG131175 JZC131076:JZC131175 KIY131076:KIY131175 KSU131076:KSU131175 LCQ131076:LCQ131175 LMM131076:LMM131175 LWI131076:LWI131175 MGE131076:MGE131175 MQA131076:MQA131175 MZW131076:MZW131175 NJS131076:NJS131175 NTO131076:NTO131175 ODK131076:ODK131175 ONG131076:ONG131175 OXC131076:OXC131175 PGY131076:PGY131175 PQU131076:PQU131175 QAQ131076:QAQ131175 QKM131076:QKM131175 QUI131076:QUI131175 REE131076:REE131175 ROA131076:ROA131175 RXW131076:RXW131175 SHS131076:SHS131175 SRO131076:SRO131175 TBK131076:TBK131175 TLG131076:TLG131175 TVC131076:TVC131175 UEY131076:UEY131175 UOU131076:UOU131175 UYQ131076:UYQ131175 VIM131076:VIM131175 VSI131076:VSI131175 WCE131076:WCE131175 WMA131076:WMA131175 WVW131076:WVW131175 O196612:O196711 JK196612:JK196711 TG196612:TG196711 ADC196612:ADC196711 AMY196612:AMY196711 AWU196612:AWU196711 BGQ196612:BGQ196711 BQM196612:BQM196711 CAI196612:CAI196711 CKE196612:CKE196711 CUA196612:CUA196711 DDW196612:DDW196711 DNS196612:DNS196711 DXO196612:DXO196711 EHK196612:EHK196711 ERG196612:ERG196711 FBC196612:FBC196711 FKY196612:FKY196711 FUU196612:FUU196711 GEQ196612:GEQ196711 GOM196612:GOM196711 GYI196612:GYI196711 HIE196612:HIE196711 HSA196612:HSA196711 IBW196612:IBW196711 ILS196612:ILS196711 IVO196612:IVO196711 JFK196612:JFK196711 JPG196612:JPG196711 JZC196612:JZC196711 KIY196612:KIY196711 KSU196612:KSU196711 LCQ196612:LCQ196711 LMM196612:LMM196711 LWI196612:LWI196711 MGE196612:MGE196711 MQA196612:MQA196711 MZW196612:MZW196711 NJS196612:NJS196711 NTO196612:NTO196711 ODK196612:ODK196711 ONG196612:ONG196711 OXC196612:OXC196711 PGY196612:PGY196711 PQU196612:PQU196711 QAQ196612:QAQ196711 QKM196612:QKM196711 QUI196612:QUI196711 REE196612:REE196711 ROA196612:ROA196711 RXW196612:RXW196711 SHS196612:SHS196711 SRO196612:SRO196711 TBK196612:TBK196711 TLG196612:TLG196711 TVC196612:TVC196711 UEY196612:UEY196711 UOU196612:UOU196711 UYQ196612:UYQ196711 VIM196612:VIM196711 VSI196612:VSI196711 WCE196612:WCE196711 WMA196612:WMA196711 WVW196612:WVW196711 O262148:O262247 JK262148:JK262247 TG262148:TG262247 ADC262148:ADC262247 AMY262148:AMY262247 AWU262148:AWU262247 BGQ262148:BGQ262247 BQM262148:BQM262247 CAI262148:CAI262247 CKE262148:CKE262247 CUA262148:CUA262247 DDW262148:DDW262247 DNS262148:DNS262247 DXO262148:DXO262247 EHK262148:EHK262247 ERG262148:ERG262247 FBC262148:FBC262247 FKY262148:FKY262247 FUU262148:FUU262247 GEQ262148:GEQ262247 GOM262148:GOM262247 GYI262148:GYI262247 HIE262148:HIE262247 HSA262148:HSA262247 IBW262148:IBW262247 ILS262148:ILS262247 IVO262148:IVO262247 JFK262148:JFK262247 JPG262148:JPG262247 JZC262148:JZC262247 KIY262148:KIY262247 KSU262148:KSU262247 LCQ262148:LCQ262247 LMM262148:LMM262247 LWI262148:LWI262247 MGE262148:MGE262247 MQA262148:MQA262247 MZW262148:MZW262247 NJS262148:NJS262247 NTO262148:NTO262247 ODK262148:ODK262247 ONG262148:ONG262247 OXC262148:OXC262247 PGY262148:PGY262247 PQU262148:PQU262247 QAQ262148:QAQ262247 QKM262148:QKM262247 QUI262148:QUI262247 REE262148:REE262247 ROA262148:ROA262247 RXW262148:RXW262247 SHS262148:SHS262247 SRO262148:SRO262247 TBK262148:TBK262247 TLG262148:TLG262247 TVC262148:TVC262247 UEY262148:UEY262247 UOU262148:UOU262247 UYQ262148:UYQ262247 VIM262148:VIM262247 VSI262148:VSI262247 WCE262148:WCE262247 WMA262148:WMA262247 WVW262148:WVW262247 O327684:O327783 JK327684:JK327783 TG327684:TG327783 ADC327684:ADC327783 AMY327684:AMY327783 AWU327684:AWU327783 BGQ327684:BGQ327783 BQM327684:BQM327783 CAI327684:CAI327783 CKE327684:CKE327783 CUA327684:CUA327783 DDW327684:DDW327783 DNS327684:DNS327783 DXO327684:DXO327783 EHK327684:EHK327783 ERG327684:ERG327783 FBC327684:FBC327783 FKY327684:FKY327783 FUU327684:FUU327783 GEQ327684:GEQ327783 GOM327684:GOM327783 GYI327684:GYI327783 HIE327684:HIE327783 HSA327684:HSA327783 IBW327684:IBW327783 ILS327684:ILS327783 IVO327684:IVO327783 JFK327684:JFK327783 JPG327684:JPG327783 JZC327684:JZC327783 KIY327684:KIY327783 KSU327684:KSU327783 LCQ327684:LCQ327783 LMM327684:LMM327783 LWI327684:LWI327783 MGE327684:MGE327783 MQA327684:MQA327783 MZW327684:MZW327783 NJS327684:NJS327783 NTO327684:NTO327783 ODK327684:ODK327783 ONG327684:ONG327783 OXC327684:OXC327783 PGY327684:PGY327783 PQU327684:PQU327783 QAQ327684:QAQ327783 QKM327684:QKM327783 QUI327684:QUI327783 REE327684:REE327783 ROA327684:ROA327783 RXW327684:RXW327783 SHS327684:SHS327783 SRO327684:SRO327783 TBK327684:TBK327783 TLG327684:TLG327783 TVC327684:TVC327783 UEY327684:UEY327783 UOU327684:UOU327783 UYQ327684:UYQ327783 VIM327684:VIM327783 VSI327684:VSI327783 WCE327684:WCE327783 WMA327684:WMA327783 WVW327684:WVW327783 O393220:O393319 JK393220:JK393319 TG393220:TG393319 ADC393220:ADC393319 AMY393220:AMY393319 AWU393220:AWU393319 BGQ393220:BGQ393319 BQM393220:BQM393319 CAI393220:CAI393319 CKE393220:CKE393319 CUA393220:CUA393319 DDW393220:DDW393319 DNS393220:DNS393319 DXO393220:DXO393319 EHK393220:EHK393319 ERG393220:ERG393319 FBC393220:FBC393319 FKY393220:FKY393319 FUU393220:FUU393319 GEQ393220:GEQ393319 GOM393220:GOM393319 GYI393220:GYI393319 HIE393220:HIE393319 HSA393220:HSA393319 IBW393220:IBW393319 ILS393220:ILS393319 IVO393220:IVO393319 JFK393220:JFK393319 JPG393220:JPG393319 JZC393220:JZC393319 KIY393220:KIY393319 KSU393220:KSU393319 LCQ393220:LCQ393319 LMM393220:LMM393319 LWI393220:LWI393319 MGE393220:MGE393319 MQA393220:MQA393319 MZW393220:MZW393319 NJS393220:NJS393319 NTO393220:NTO393319 ODK393220:ODK393319 ONG393220:ONG393319 OXC393220:OXC393319 PGY393220:PGY393319 PQU393220:PQU393319 QAQ393220:QAQ393319 QKM393220:QKM393319 QUI393220:QUI393319 REE393220:REE393319 ROA393220:ROA393319 RXW393220:RXW393319 SHS393220:SHS393319 SRO393220:SRO393319 TBK393220:TBK393319 TLG393220:TLG393319 TVC393220:TVC393319 UEY393220:UEY393319 UOU393220:UOU393319 UYQ393220:UYQ393319 VIM393220:VIM393319 VSI393220:VSI393319 WCE393220:WCE393319 WMA393220:WMA393319 WVW393220:WVW393319 O458756:O458855 JK458756:JK458855 TG458756:TG458855 ADC458756:ADC458855 AMY458756:AMY458855 AWU458756:AWU458855 BGQ458756:BGQ458855 BQM458756:BQM458855 CAI458756:CAI458855 CKE458756:CKE458855 CUA458756:CUA458855 DDW458756:DDW458855 DNS458756:DNS458855 DXO458756:DXO458855 EHK458756:EHK458855 ERG458756:ERG458855 FBC458756:FBC458855 FKY458756:FKY458855 FUU458756:FUU458855 GEQ458756:GEQ458855 GOM458756:GOM458855 GYI458756:GYI458855 HIE458756:HIE458855 HSA458756:HSA458855 IBW458756:IBW458855 ILS458756:ILS458855 IVO458756:IVO458855 JFK458756:JFK458855 JPG458756:JPG458855 JZC458756:JZC458855 KIY458756:KIY458855 KSU458756:KSU458855 LCQ458756:LCQ458855 LMM458756:LMM458855 LWI458756:LWI458855 MGE458756:MGE458855 MQA458756:MQA458855 MZW458756:MZW458855 NJS458756:NJS458855 NTO458756:NTO458855 ODK458756:ODK458855 ONG458756:ONG458855 OXC458756:OXC458855 PGY458756:PGY458855 PQU458756:PQU458855 QAQ458756:QAQ458855 QKM458756:QKM458855 QUI458756:QUI458855 REE458756:REE458855 ROA458756:ROA458855 RXW458756:RXW458855 SHS458756:SHS458855 SRO458756:SRO458855 TBK458756:TBK458855 TLG458756:TLG458855 TVC458756:TVC458855 UEY458756:UEY458855 UOU458756:UOU458855 UYQ458756:UYQ458855 VIM458756:VIM458855 VSI458756:VSI458855 WCE458756:WCE458855 WMA458756:WMA458855 WVW458756:WVW458855 O524292:O524391 JK524292:JK524391 TG524292:TG524391 ADC524292:ADC524391 AMY524292:AMY524391 AWU524292:AWU524391 BGQ524292:BGQ524391 BQM524292:BQM524391 CAI524292:CAI524391 CKE524292:CKE524391 CUA524292:CUA524391 DDW524292:DDW524391 DNS524292:DNS524391 DXO524292:DXO524391 EHK524292:EHK524391 ERG524292:ERG524391 FBC524292:FBC524391 FKY524292:FKY524391 FUU524292:FUU524391 GEQ524292:GEQ524391 GOM524292:GOM524391 GYI524292:GYI524391 HIE524292:HIE524391 HSA524292:HSA524391 IBW524292:IBW524391 ILS524292:ILS524391 IVO524292:IVO524391 JFK524292:JFK524391 JPG524292:JPG524391 JZC524292:JZC524391 KIY524292:KIY524391 KSU524292:KSU524391 LCQ524292:LCQ524391 LMM524292:LMM524391 LWI524292:LWI524391 MGE524292:MGE524391 MQA524292:MQA524391 MZW524292:MZW524391 NJS524292:NJS524391 NTO524292:NTO524391 ODK524292:ODK524391 ONG524292:ONG524391 OXC524292:OXC524391 PGY524292:PGY524391 PQU524292:PQU524391 QAQ524292:QAQ524391 QKM524292:QKM524391 QUI524292:QUI524391 REE524292:REE524391 ROA524292:ROA524391 RXW524292:RXW524391 SHS524292:SHS524391 SRO524292:SRO524391 TBK524292:TBK524391 TLG524292:TLG524391 TVC524292:TVC524391 UEY524292:UEY524391 UOU524292:UOU524391 UYQ524292:UYQ524391 VIM524292:VIM524391 VSI524292:VSI524391 WCE524292:WCE524391 WMA524292:WMA524391 WVW524292:WVW524391 O589828:O589927 JK589828:JK589927 TG589828:TG589927 ADC589828:ADC589927 AMY589828:AMY589927 AWU589828:AWU589927 BGQ589828:BGQ589927 BQM589828:BQM589927 CAI589828:CAI589927 CKE589828:CKE589927 CUA589828:CUA589927 DDW589828:DDW589927 DNS589828:DNS589927 DXO589828:DXO589927 EHK589828:EHK589927 ERG589828:ERG589927 FBC589828:FBC589927 FKY589828:FKY589927 FUU589828:FUU589927 GEQ589828:GEQ589927 GOM589828:GOM589927 GYI589828:GYI589927 HIE589828:HIE589927 HSA589828:HSA589927 IBW589828:IBW589927 ILS589828:ILS589927 IVO589828:IVO589927 JFK589828:JFK589927 JPG589828:JPG589927 JZC589828:JZC589927 KIY589828:KIY589927 KSU589828:KSU589927 LCQ589828:LCQ589927 LMM589828:LMM589927 LWI589828:LWI589927 MGE589828:MGE589927 MQA589828:MQA589927 MZW589828:MZW589927 NJS589828:NJS589927 NTO589828:NTO589927 ODK589828:ODK589927 ONG589828:ONG589927 OXC589828:OXC589927 PGY589828:PGY589927 PQU589828:PQU589927 QAQ589828:QAQ589927 QKM589828:QKM589927 QUI589828:QUI589927 REE589828:REE589927 ROA589828:ROA589927 RXW589828:RXW589927 SHS589828:SHS589927 SRO589828:SRO589927 TBK589828:TBK589927 TLG589828:TLG589927 TVC589828:TVC589927 UEY589828:UEY589927 UOU589828:UOU589927 UYQ589828:UYQ589927 VIM589828:VIM589927 VSI589828:VSI589927 WCE589828:WCE589927 WMA589828:WMA589927 WVW589828:WVW589927 O655364:O655463 JK655364:JK655463 TG655364:TG655463 ADC655364:ADC655463 AMY655364:AMY655463 AWU655364:AWU655463 BGQ655364:BGQ655463 BQM655364:BQM655463 CAI655364:CAI655463 CKE655364:CKE655463 CUA655364:CUA655463 DDW655364:DDW655463 DNS655364:DNS655463 DXO655364:DXO655463 EHK655364:EHK655463 ERG655364:ERG655463 FBC655364:FBC655463 FKY655364:FKY655463 FUU655364:FUU655463 GEQ655364:GEQ655463 GOM655364:GOM655463 GYI655364:GYI655463 HIE655364:HIE655463 HSA655364:HSA655463 IBW655364:IBW655463 ILS655364:ILS655463 IVO655364:IVO655463 JFK655364:JFK655463 JPG655364:JPG655463 JZC655364:JZC655463 KIY655364:KIY655463 KSU655364:KSU655463 LCQ655364:LCQ655463 LMM655364:LMM655463 LWI655364:LWI655463 MGE655364:MGE655463 MQA655364:MQA655463 MZW655364:MZW655463 NJS655364:NJS655463 NTO655364:NTO655463 ODK655364:ODK655463 ONG655364:ONG655463 OXC655364:OXC655463 PGY655364:PGY655463 PQU655364:PQU655463 QAQ655364:QAQ655463 QKM655364:QKM655463 QUI655364:QUI655463 REE655364:REE655463 ROA655364:ROA655463 RXW655364:RXW655463 SHS655364:SHS655463 SRO655364:SRO655463 TBK655364:TBK655463 TLG655364:TLG655463 TVC655364:TVC655463 UEY655364:UEY655463 UOU655364:UOU655463 UYQ655364:UYQ655463 VIM655364:VIM655463 VSI655364:VSI655463 WCE655364:WCE655463 WMA655364:WMA655463 WVW655364:WVW655463 O720900:O720999 JK720900:JK720999 TG720900:TG720999 ADC720900:ADC720999 AMY720900:AMY720999 AWU720900:AWU720999 BGQ720900:BGQ720999 BQM720900:BQM720999 CAI720900:CAI720999 CKE720900:CKE720999 CUA720900:CUA720999 DDW720900:DDW720999 DNS720900:DNS720999 DXO720900:DXO720999 EHK720900:EHK720999 ERG720900:ERG720999 FBC720900:FBC720999 FKY720900:FKY720999 FUU720900:FUU720999 GEQ720900:GEQ720999 GOM720900:GOM720999 GYI720900:GYI720999 HIE720900:HIE720999 HSA720900:HSA720999 IBW720900:IBW720999 ILS720900:ILS720999 IVO720900:IVO720999 JFK720900:JFK720999 JPG720900:JPG720999 JZC720900:JZC720999 KIY720900:KIY720999 KSU720900:KSU720999 LCQ720900:LCQ720999 LMM720900:LMM720999 LWI720900:LWI720999 MGE720900:MGE720999 MQA720900:MQA720999 MZW720900:MZW720999 NJS720900:NJS720999 NTO720900:NTO720999 ODK720900:ODK720999 ONG720900:ONG720999 OXC720900:OXC720999 PGY720900:PGY720999 PQU720900:PQU720999 QAQ720900:QAQ720999 QKM720900:QKM720999 QUI720900:QUI720999 REE720900:REE720999 ROA720900:ROA720999 RXW720900:RXW720999 SHS720900:SHS720999 SRO720900:SRO720999 TBK720900:TBK720999 TLG720900:TLG720999 TVC720900:TVC720999 UEY720900:UEY720999 UOU720900:UOU720999 UYQ720900:UYQ720999 VIM720900:VIM720999 VSI720900:VSI720999 WCE720900:WCE720999 WMA720900:WMA720999 WVW720900:WVW720999 O786436:O786535 JK786436:JK786535 TG786436:TG786535 ADC786436:ADC786535 AMY786436:AMY786535 AWU786436:AWU786535 BGQ786436:BGQ786535 BQM786436:BQM786535 CAI786436:CAI786535 CKE786436:CKE786535 CUA786436:CUA786535 DDW786436:DDW786535 DNS786436:DNS786535 DXO786436:DXO786535 EHK786436:EHK786535 ERG786436:ERG786535 FBC786436:FBC786535 FKY786436:FKY786535 FUU786436:FUU786535 GEQ786436:GEQ786535 GOM786436:GOM786535 GYI786436:GYI786535 HIE786436:HIE786535 HSA786436:HSA786535 IBW786436:IBW786535 ILS786436:ILS786535 IVO786436:IVO786535 JFK786436:JFK786535 JPG786436:JPG786535 JZC786436:JZC786535 KIY786436:KIY786535 KSU786436:KSU786535 LCQ786436:LCQ786535 LMM786436:LMM786535 LWI786436:LWI786535 MGE786436:MGE786535 MQA786436:MQA786535 MZW786436:MZW786535 NJS786436:NJS786535 NTO786436:NTO786535 ODK786436:ODK786535 ONG786436:ONG786535 OXC786436:OXC786535 PGY786436:PGY786535 PQU786436:PQU786535 QAQ786436:QAQ786535 QKM786436:QKM786535 QUI786436:QUI786535 REE786436:REE786535 ROA786436:ROA786535 RXW786436:RXW786535 SHS786436:SHS786535 SRO786436:SRO786535 TBK786436:TBK786535 TLG786436:TLG786535 TVC786436:TVC786535 UEY786436:UEY786535 UOU786436:UOU786535 UYQ786436:UYQ786535 VIM786436:VIM786535 VSI786436:VSI786535 WCE786436:WCE786535 WMA786436:WMA786535 WVW786436:WVW786535 O851972:O852071 JK851972:JK852071 TG851972:TG852071 ADC851972:ADC852071 AMY851972:AMY852071 AWU851972:AWU852071 BGQ851972:BGQ852071 BQM851972:BQM852071 CAI851972:CAI852071 CKE851972:CKE852071 CUA851972:CUA852071 DDW851972:DDW852071 DNS851972:DNS852071 DXO851972:DXO852071 EHK851972:EHK852071 ERG851972:ERG852071 FBC851972:FBC852071 FKY851972:FKY852071 FUU851972:FUU852071 GEQ851972:GEQ852071 GOM851972:GOM852071 GYI851972:GYI852071 HIE851972:HIE852071 HSA851972:HSA852071 IBW851972:IBW852071 ILS851972:ILS852071 IVO851972:IVO852071 JFK851972:JFK852071 JPG851972:JPG852071 JZC851972:JZC852071 KIY851972:KIY852071 KSU851972:KSU852071 LCQ851972:LCQ852071 LMM851972:LMM852071 LWI851972:LWI852071 MGE851972:MGE852071 MQA851972:MQA852071 MZW851972:MZW852071 NJS851972:NJS852071 NTO851972:NTO852071 ODK851972:ODK852071 ONG851972:ONG852071 OXC851972:OXC852071 PGY851972:PGY852071 PQU851972:PQU852071 QAQ851972:QAQ852071 QKM851972:QKM852071 QUI851972:QUI852071 REE851972:REE852071 ROA851972:ROA852071 RXW851972:RXW852071 SHS851972:SHS852071 SRO851972:SRO852071 TBK851972:TBK852071 TLG851972:TLG852071 TVC851972:TVC852071 UEY851972:UEY852071 UOU851972:UOU852071 UYQ851972:UYQ852071 VIM851972:VIM852071 VSI851972:VSI852071 WCE851972:WCE852071 WMA851972:WMA852071 WVW851972:WVW852071 O917508:O917607 JK917508:JK917607 TG917508:TG917607 ADC917508:ADC917607 AMY917508:AMY917607 AWU917508:AWU917607 BGQ917508:BGQ917607 BQM917508:BQM917607 CAI917508:CAI917607 CKE917508:CKE917607 CUA917508:CUA917607 DDW917508:DDW917607 DNS917508:DNS917607 DXO917508:DXO917607 EHK917508:EHK917607 ERG917508:ERG917607 FBC917508:FBC917607 FKY917508:FKY917607 FUU917508:FUU917607 GEQ917508:GEQ917607 GOM917508:GOM917607 GYI917508:GYI917607 HIE917508:HIE917607 HSA917508:HSA917607 IBW917508:IBW917607 ILS917508:ILS917607 IVO917508:IVO917607 JFK917508:JFK917607 JPG917508:JPG917607 JZC917508:JZC917607 KIY917508:KIY917607 KSU917508:KSU917607 LCQ917508:LCQ917607 LMM917508:LMM917607 LWI917508:LWI917607 MGE917508:MGE917607 MQA917508:MQA917607 MZW917508:MZW917607 NJS917508:NJS917607 NTO917508:NTO917607 ODK917508:ODK917607 ONG917508:ONG917607 OXC917508:OXC917607 PGY917508:PGY917607 PQU917508:PQU917607 QAQ917508:QAQ917607 QKM917508:QKM917607 QUI917508:QUI917607 REE917508:REE917607 ROA917508:ROA917607 RXW917508:RXW917607 SHS917508:SHS917607 SRO917508:SRO917607 TBK917508:TBK917607 TLG917508:TLG917607 TVC917508:TVC917607 UEY917508:UEY917607 UOU917508:UOU917607 UYQ917508:UYQ917607 VIM917508:VIM917607 VSI917508:VSI917607 WCE917508:WCE917607 WMA917508:WMA917607 WVW917508:WVW917607 O983044:O983143 JK983044:JK983143 TG983044:TG983143 ADC983044:ADC983143 AMY983044:AMY983143 AWU983044:AWU983143 BGQ983044:BGQ983143 BQM983044:BQM983143 CAI983044:CAI983143 CKE983044:CKE983143 CUA983044:CUA983143 DDW983044:DDW983143 DNS983044:DNS983143 DXO983044:DXO983143 EHK983044:EHK983143 ERG983044:ERG983143 FBC983044:FBC983143 FKY983044:FKY983143 FUU983044:FUU983143 GEQ983044:GEQ983143 GOM983044:GOM983143 GYI983044:GYI983143 HIE983044:HIE983143 HSA983044:HSA983143 IBW983044:IBW983143 ILS983044:ILS983143 IVO983044:IVO983143 JFK983044:JFK983143 JPG983044:JPG983143 JZC983044:JZC983143 KIY983044:KIY983143 KSU983044:KSU983143 LCQ983044:LCQ983143 LMM983044:LMM983143 LWI983044:LWI983143 MGE983044:MGE983143 MQA983044:MQA983143 MZW983044:MZW983143 NJS983044:NJS983143 NTO983044:NTO983143 ODK983044:ODK983143 ONG983044:ONG983143 OXC983044:OXC983143 PGY983044:PGY983143 PQU983044:PQU983143 QAQ983044:QAQ983143 QKM983044:QKM983143 QUI983044:QUI983143 REE983044:REE983143 ROA983044:ROA983143 RXW983044:RXW983143 SHS983044:SHS983143 SRO983044:SRO983143 TBK983044:TBK983143 TLG983044:TLG983143 TVC983044:TVC983143 UEY983044:UEY983143 UOU983044:UOU983143 UYQ983044:UYQ983143 VIM983044:VIM983143 VSI983044:VSI983143 WCE983044:WCE983143 WMA983044:WMA983143 WVW983044:WVW983143" xr:uid="{CD1D0DA7-0134-472B-8DE3-41EC26625A43}">
      <formula1>$W$11:$W$18</formula1>
    </dataValidation>
    <dataValidation type="list" allowBlank="1" showInputMessage="1" showErrorMessage="1" sqref="C4 IY4 SU4 ACQ4 AMM4 AWI4 BGE4 BQA4 BZW4 CJS4 CTO4 DDK4 DNG4 DXC4 EGY4 EQU4 FAQ4 FKM4 FUI4 GEE4 GOA4 GXW4 HHS4 HRO4 IBK4 ILG4 IVC4 JEY4 JOU4 JYQ4 KIM4 KSI4 LCE4 LMA4 LVW4 MFS4 MPO4 MZK4 NJG4 NTC4 OCY4 OMU4 OWQ4 PGM4 PQI4 QAE4 QKA4 QTW4 RDS4 RNO4 RXK4 SHG4 SRC4 TAY4 TKU4 TUQ4 UEM4 UOI4 UYE4 VIA4 VRW4 WBS4 WLO4 WVK4 C65540 IY65540 SU65540 ACQ65540 AMM65540 AWI65540 BGE65540 BQA65540 BZW65540 CJS65540 CTO65540 DDK65540 DNG65540 DXC65540 EGY65540 EQU65540 FAQ65540 FKM65540 FUI65540 GEE65540 GOA65540 GXW65540 HHS65540 HRO65540 IBK65540 ILG65540 IVC65540 JEY65540 JOU65540 JYQ65540 KIM65540 KSI65540 LCE65540 LMA65540 LVW65540 MFS65540 MPO65540 MZK65540 NJG65540 NTC65540 OCY65540 OMU65540 OWQ65540 PGM65540 PQI65540 QAE65540 QKA65540 QTW65540 RDS65540 RNO65540 RXK65540 SHG65540 SRC65540 TAY65540 TKU65540 TUQ65540 UEM65540 UOI65540 UYE65540 VIA65540 VRW65540 WBS65540 WLO65540 WVK65540 C131076 IY131076 SU131076 ACQ131076 AMM131076 AWI131076 BGE131076 BQA131076 BZW131076 CJS131076 CTO131076 DDK131076 DNG131076 DXC131076 EGY131076 EQU131076 FAQ131076 FKM131076 FUI131076 GEE131076 GOA131076 GXW131076 HHS131076 HRO131076 IBK131076 ILG131076 IVC131076 JEY131076 JOU131076 JYQ131076 KIM131076 KSI131076 LCE131076 LMA131076 LVW131076 MFS131076 MPO131076 MZK131076 NJG131076 NTC131076 OCY131076 OMU131076 OWQ131076 PGM131076 PQI131076 QAE131076 QKA131076 QTW131076 RDS131076 RNO131076 RXK131076 SHG131076 SRC131076 TAY131076 TKU131076 TUQ131076 UEM131076 UOI131076 UYE131076 VIA131076 VRW131076 WBS131076 WLO131076 WVK131076 C196612 IY196612 SU196612 ACQ196612 AMM196612 AWI196612 BGE196612 BQA196612 BZW196612 CJS196612 CTO196612 DDK196612 DNG196612 DXC196612 EGY196612 EQU196612 FAQ196612 FKM196612 FUI196612 GEE196612 GOA196612 GXW196612 HHS196612 HRO196612 IBK196612 ILG196612 IVC196612 JEY196612 JOU196612 JYQ196612 KIM196612 KSI196612 LCE196612 LMA196612 LVW196612 MFS196612 MPO196612 MZK196612 NJG196612 NTC196612 OCY196612 OMU196612 OWQ196612 PGM196612 PQI196612 QAE196612 QKA196612 QTW196612 RDS196612 RNO196612 RXK196612 SHG196612 SRC196612 TAY196612 TKU196612 TUQ196612 UEM196612 UOI196612 UYE196612 VIA196612 VRW196612 WBS196612 WLO196612 WVK196612 C262148 IY262148 SU262148 ACQ262148 AMM262148 AWI262148 BGE262148 BQA262148 BZW262148 CJS262148 CTO262148 DDK262148 DNG262148 DXC262148 EGY262148 EQU262148 FAQ262148 FKM262148 FUI262148 GEE262148 GOA262148 GXW262148 HHS262148 HRO262148 IBK262148 ILG262148 IVC262148 JEY262148 JOU262148 JYQ262148 KIM262148 KSI262148 LCE262148 LMA262148 LVW262148 MFS262148 MPO262148 MZK262148 NJG262148 NTC262148 OCY262148 OMU262148 OWQ262148 PGM262148 PQI262148 QAE262148 QKA262148 QTW262148 RDS262148 RNO262148 RXK262148 SHG262148 SRC262148 TAY262148 TKU262148 TUQ262148 UEM262148 UOI262148 UYE262148 VIA262148 VRW262148 WBS262148 WLO262148 WVK262148 C327684 IY327684 SU327684 ACQ327684 AMM327684 AWI327684 BGE327684 BQA327684 BZW327684 CJS327684 CTO327684 DDK327684 DNG327684 DXC327684 EGY327684 EQU327684 FAQ327684 FKM327684 FUI327684 GEE327684 GOA327684 GXW327684 HHS327684 HRO327684 IBK327684 ILG327684 IVC327684 JEY327684 JOU327684 JYQ327684 KIM327684 KSI327684 LCE327684 LMA327684 LVW327684 MFS327684 MPO327684 MZK327684 NJG327684 NTC327684 OCY327684 OMU327684 OWQ327684 PGM327684 PQI327684 QAE327684 QKA327684 QTW327684 RDS327684 RNO327684 RXK327684 SHG327684 SRC327684 TAY327684 TKU327684 TUQ327684 UEM327684 UOI327684 UYE327684 VIA327684 VRW327684 WBS327684 WLO327684 WVK327684 C393220 IY393220 SU393220 ACQ393220 AMM393220 AWI393220 BGE393220 BQA393220 BZW393220 CJS393220 CTO393220 DDK393220 DNG393220 DXC393220 EGY393220 EQU393220 FAQ393220 FKM393220 FUI393220 GEE393220 GOA393220 GXW393220 HHS393220 HRO393220 IBK393220 ILG393220 IVC393220 JEY393220 JOU393220 JYQ393220 KIM393220 KSI393220 LCE393220 LMA393220 LVW393220 MFS393220 MPO393220 MZK393220 NJG393220 NTC393220 OCY393220 OMU393220 OWQ393220 PGM393220 PQI393220 QAE393220 QKA393220 QTW393220 RDS393220 RNO393220 RXK393220 SHG393220 SRC393220 TAY393220 TKU393220 TUQ393220 UEM393220 UOI393220 UYE393220 VIA393220 VRW393220 WBS393220 WLO393220 WVK393220 C458756 IY458756 SU458756 ACQ458756 AMM458756 AWI458756 BGE458756 BQA458756 BZW458756 CJS458756 CTO458756 DDK458756 DNG458756 DXC458756 EGY458756 EQU458756 FAQ458756 FKM458756 FUI458756 GEE458756 GOA458756 GXW458756 HHS458756 HRO458756 IBK458756 ILG458756 IVC458756 JEY458756 JOU458756 JYQ458756 KIM458756 KSI458756 LCE458756 LMA458756 LVW458756 MFS458756 MPO458756 MZK458756 NJG458756 NTC458756 OCY458756 OMU458756 OWQ458756 PGM458756 PQI458756 QAE458756 QKA458756 QTW458756 RDS458756 RNO458756 RXK458756 SHG458756 SRC458756 TAY458756 TKU458756 TUQ458756 UEM458756 UOI458756 UYE458756 VIA458756 VRW458756 WBS458756 WLO458756 WVK458756 C524292 IY524292 SU524292 ACQ524292 AMM524292 AWI524292 BGE524292 BQA524292 BZW524292 CJS524292 CTO524292 DDK524292 DNG524292 DXC524292 EGY524292 EQU524292 FAQ524292 FKM524292 FUI524292 GEE524292 GOA524292 GXW524292 HHS524292 HRO524292 IBK524292 ILG524292 IVC524292 JEY524292 JOU524292 JYQ524292 KIM524292 KSI524292 LCE524292 LMA524292 LVW524292 MFS524292 MPO524292 MZK524292 NJG524292 NTC524292 OCY524292 OMU524292 OWQ524292 PGM524292 PQI524292 QAE524292 QKA524292 QTW524292 RDS524292 RNO524292 RXK524292 SHG524292 SRC524292 TAY524292 TKU524292 TUQ524292 UEM524292 UOI524292 UYE524292 VIA524292 VRW524292 WBS524292 WLO524292 WVK524292 C589828 IY589828 SU589828 ACQ589828 AMM589828 AWI589828 BGE589828 BQA589828 BZW589828 CJS589828 CTO589828 DDK589828 DNG589828 DXC589828 EGY589828 EQU589828 FAQ589828 FKM589828 FUI589828 GEE589828 GOA589828 GXW589828 HHS589828 HRO589828 IBK589828 ILG589828 IVC589828 JEY589828 JOU589828 JYQ589828 KIM589828 KSI589828 LCE589828 LMA589828 LVW589828 MFS589828 MPO589828 MZK589828 NJG589828 NTC589828 OCY589828 OMU589828 OWQ589828 PGM589828 PQI589828 QAE589828 QKA589828 QTW589828 RDS589828 RNO589828 RXK589828 SHG589828 SRC589828 TAY589828 TKU589828 TUQ589828 UEM589828 UOI589828 UYE589828 VIA589828 VRW589828 WBS589828 WLO589828 WVK589828 C655364 IY655364 SU655364 ACQ655364 AMM655364 AWI655364 BGE655364 BQA655364 BZW655364 CJS655364 CTO655364 DDK655364 DNG655364 DXC655364 EGY655364 EQU655364 FAQ655364 FKM655364 FUI655364 GEE655364 GOA655364 GXW655364 HHS655364 HRO655364 IBK655364 ILG655364 IVC655364 JEY655364 JOU655364 JYQ655364 KIM655364 KSI655364 LCE655364 LMA655364 LVW655364 MFS655364 MPO655364 MZK655364 NJG655364 NTC655364 OCY655364 OMU655364 OWQ655364 PGM655364 PQI655364 QAE655364 QKA655364 QTW655364 RDS655364 RNO655364 RXK655364 SHG655364 SRC655364 TAY655364 TKU655364 TUQ655364 UEM655364 UOI655364 UYE655364 VIA655364 VRW655364 WBS655364 WLO655364 WVK655364 C720900 IY720900 SU720900 ACQ720900 AMM720900 AWI720900 BGE720900 BQA720900 BZW720900 CJS720900 CTO720900 DDK720900 DNG720900 DXC720900 EGY720900 EQU720900 FAQ720900 FKM720900 FUI720900 GEE720900 GOA720900 GXW720900 HHS720900 HRO720900 IBK720900 ILG720900 IVC720900 JEY720900 JOU720900 JYQ720900 KIM720900 KSI720900 LCE720900 LMA720900 LVW720900 MFS720900 MPO720900 MZK720900 NJG720900 NTC720900 OCY720900 OMU720900 OWQ720900 PGM720900 PQI720900 QAE720900 QKA720900 QTW720900 RDS720900 RNO720900 RXK720900 SHG720900 SRC720900 TAY720900 TKU720900 TUQ720900 UEM720900 UOI720900 UYE720900 VIA720900 VRW720900 WBS720900 WLO720900 WVK720900 C786436 IY786436 SU786436 ACQ786436 AMM786436 AWI786436 BGE786436 BQA786436 BZW786436 CJS786436 CTO786436 DDK786436 DNG786436 DXC786436 EGY786436 EQU786436 FAQ786436 FKM786436 FUI786436 GEE786436 GOA786436 GXW786436 HHS786436 HRO786436 IBK786436 ILG786436 IVC786436 JEY786436 JOU786436 JYQ786436 KIM786436 KSI786436 LCE786436 LMA786436 LVW786436 MFS786436 MPO786436 MZK786436 NJG786436 NTC786436 OCY786436 OMU786436 OWQ786436 PGM786436 PQI786436 QAE786436 QKA786436 QTW786436 RDS786436 RNO786436 RXK786436 SHG786436 SRC786436 TAY786436 TKU786436 TUQ786436 UEM786436 UOI786436 UYE786436 VIA786436 VRW786436 WBS786436 WLO786436 WVK786436 C851972 IY851972 SU851972 ACQ851972 AMM851972 AWI851972 BGE851972 BQA851972 BZW851972 CJS851972 CTO851972 DDK851972 DNG851972 DXC851972 EGY851972 EQU851972 FAQ851972 FKM851972 FUI851972 GEE851972 GOA851972 GXW851972 HHS851972 HRO851972 IBK851972 ILG851972 IVC851972 JEY851972 JOU851972 JYQ851972 KIM851972 KSI851972 LCE851972 LMA851972 LVW851972 MFS851972 MPO851972 MZK851972 NJG851972 NTC851972 OCY851972 OMU851972 OWQ851972 PGM851972 PQI851972 QAE851972 QKA851972 QTW851972 RDS851972 RNO851972 RXK851972 SHG851972 SRC851972 TAY851972 TKU851972 TUQ851972 UEM851972 UOI851972 UYE851972 VIA851972 VRW851972 WBS851972 WLO851972 WVK851972 C917508 IY917508 SU917508 ACQ917508 AMM917508 AWI917508 BGE917508 BQA917508 BZW917508 CJS917508 CTO917508 DDK917508 DNG917508 DXC917508 EGY917508 EQU917508 FAQ917508 FKM917508 FUI917508 GEE917508 GOA917508 GXW917508 HHS917508 HRO917508 IBK917508 ILG917508 IVC917508 JEY917508 JOU917508 JYQ917508 KIM917508 KSI917508 LCE917508 LMA917508 LVW917508 MFS917508 MPO917508 MZK917508 NJG917508 NTC917508 OCY917508 OMU917508 OWQ917508 PGM917508 PQI917508 QAE917508 QKA917508 QTW917508 RDS917508 RNO917508 RXK917508 SHG917508 SRC917508 TAY917508 TKU917508 TUQ917508 UEM917508 UOI917508 UYE917508 VIA917508 VRW917508 WBS917508 WLO917508 WVK917508 C983044 IY983044 SU983044 ACQ983044 AMM983044 AWI983044 BGE983044 BQA983044 BZW983044 CJS983044 CTO983044 DDK983044 DNG983044 DXC983044 EGY983044 EQU983044 FAQ983044 FKM983044 FUI983044 GEE983044 GOA983044 GXW983044 HHS983044 HRO983044 IBK983044 ILG983044 IVC983044 JEY983044 JOU983044 JYQ983044 KIM983044 KSI983044 LCE983044 LMA983044 LVW983044 MFS983044 MPO983044 MZK983044 NJG983044 NTC983044 OCY983044 OMU983044 OWQ983044 PGM983044 PQI983044 QAE983044 QKA983044 QTW983044 RDS983044 RNO983044 RXK983044 SHG983044 SRC983044 TAY983044 TKU983044 TUQ983044 UEM983044 UOI983044 UYE983044 VIA983044 VRW983044 WBS983044 WLO983044 WVK983044 F4 JB4 SX4 ACT4 AMP4 AWL4 BGH4 BQD4 BZZ4 CJV4 CTR4 DDN4 DNJ4 DXF4 EHB4 EQX4 FAT4 FKP4 FUL4 GEH4 GOD4 GXZ4 HHV4 HRR4 IBN4 ILJ4 IVF4 JFB4 JOX4 JYT4 KIP4 KSL4 LCH4 LMD4 LVZ4 MFV4 MPR4 MZN4 NJJ4 NTF4 ODB4 OMX4 OWT4 PGP4 PQL4 QAH4 QKD4 QTZ4 RDV4 RNR4 RXN4 SHJ4 SRF4 TBB4 TKX4 TUT4 UEP4 UOL4 UYH4 VID4 VRZ4 WBV4 WLR4 WVN4 F65540 JB65540 SX65540 ACT65540 AMP65540 AWL65540 BGH65540 BQD65540 BZZ65540 CJV65540 CTR65540 DDN65540 DNJ65540 DXF65540 EHB65540 EQX65540 FAT65540 FKP65540 FUL65540 GEH65540 GOD65540 GXZ65540 HHV65540 HRR65540 IBN65540 ILJ65540 IVF65540 JFB65540 JOX65540 JYT65540 KIP65540 KSL65540 LCH65540 LMD65540 LVZ65540 MFV65540 MPR65540 MZN65540 NJJ65540 NTF65540 ODB65540 OMX65540 OWT65540 PGP65540 PQL65540 QAH65540 QKD65540 QTZ65540 RDV65540 RNR65540 RXN65540 SHJ65540 SRF65540 TBB65540 TKX65540 TUT65540 UEP65540 UOL65540 UYH65540 VID65540 VRZ65540 WBV65540 WLR65540 WVN65540 F131076 JB131076 SX131076 ACT131076 AMP131076 AWL131076 BGH131076 BQD131076 BZZ131076 CJV131076 CTR131076 DDN131076 DNJ131076 DXF131076 EHB131076 EQX131076 FAT131076 FKP131076 FUL131076 GEH131076 GOD131076 GXZ131076 HHV131076 HRR131076 IBN131076 ILJ131076 IVF131076 JFB131076 JOX131076 JYT131076 KIP131076 KSL131076 LCH131076 LMD131076 LVZ131076 MFV131076 MPR131076 MZN131076 NJJ131076 NTF131076 ODB131076 OMX131076 OWT131076 PGP131076 PQL131076 QAH131076 QKD131076 QTZ131076 RDV131076 RNR131076 RXN131076 SHJ131076 SRF131076 TBB131076 TKX131076 TUT131076 UEP131076 UOL131076 UYH131076 VID131076 VRZ131076 WBV131076 WLR131076 WVN131076 F196612 JB196612 SX196612 ACT196612 AMP196612 AWL196612 BGH196612 BQD196612 BZZ196612 CJV196612 CTR196612 DDN196612 DNJ196612 DXF196612 EHB196612 EQX196612 FAT196612 FKP196612 FUL196612 GEH196612 GOD196612 GXZ196612 HHV196612 HRR196612 IBN196612 ILJ196612 IVF196612 JFB196612 JOX196612 JYT196612 KIP196612 KSL196612 LCH196612 LMD196612 LVZ196612 MFV196612 MPR196612 MZN196612 NJJ196612 NTF196612 ODB196612 OMX196612 OWT196612 PGP196612 PQL196612 QAH196612 QKD196612 QTZ196612 RDV196612 RNR196612 RXN196612 SHJ196612 SRF196612 TBB196612 TKX196612 TUT196612 UEP196612 UOL196612 UYH196612 VID196612 VRZ196612 WBV196612 WLR196612 WVN196612 F262148 JB262148 SX262148 ACT262148 AMP262148 AWL262148 BGH262148 BQD262148 BZZ262148 CJV262148 CTR262148 DDN262148 DNJ262148 DXF262148 EHB262148 EQX262148 FAT262148 FKP262148 FUL262148 GEH262148 GOD262148 GXZ262148 HHV262148 HRR262148 IBN262148 ILJ262148 IVF262148 JFB262148 JOX262148 JYT262148 KIP262148 KSL262148 LCH262148 LMD262148 LVZ262148 MFV262148 MPR262148 MZN262148 NJJ262148 NTF262148 ODB262148 OMX262148 OWT262148 PGP262148 PQL262148 QAH262148 QKD262148 QTZ262148 RDV262148 RNR262148 RXN262148 SHJ262148 SRF262148 TBB262148 TKX262148 TUT262148 UEP262148 UOL262148 UYH262148 VID262148 VRZ262148 WBV262148 WLR262148 WVN262148 F327684 JB327684 SX327684 ACT327684 AMP327684 AWL327684 BGH327684 BQD327684 BZZ327684 CJV327684 CTR327684 DDN327684 DNJ327684 DXF327684 EHB327684 EQX327684 FAT327684 FKP327684 FUL327684 GEH327684 GOD327684 GXZ327684 HHV327684 HRR327684 IBN327684 ILJ327684 IVF327684 JFB327684 JOX327684 JYT327684 KIP327684 KSL327684 LCH327684 LMD327684 LVZ327684 MFV327684 MPR327684 MZN327684 NJJ327684 NTF327684 ODB327684 OMX327684 OWT327684 PGP327684 PQL327684 QAH327684 QKD327684 QTZ327684 RDV327684 RNR327684 RXN327684 SHJ327684 SRF327684 TBB327684 TKX327684 TUT327684 UEP327684 UOL327684 UYH327684 VID327684 VRZ327684 WBV327684 WLR327684 WVN327684 F393220 JB393220 SX393220 ACT393220 AMP393220 AWL393220 BGH393220 BQD393220 BZZ393220 CJV393220 CTR393220 DDN393220 DNJ393220 DXF393220 EHB393220 EQX393220 FAT393220 FKP393220 FUL393220 GEH393220 GOD393220 GXZ393220 HHV393220 HRR393220 IBN393220 ILJ393220 IVF393220 JFB393220 JOX393220 JYT393220 KIP393220 KSL393220 LCH393220 LMD393220 LVZ393220 MFV393220 MPR393220 MZN393220 NJJ393220 NTF393220 ODB393220 OMX393220 OWT393220 PGP393220 PQL393220 QAH393220 QKD393220 QTZ393220 RDV393220 RNR393220 RXN393220 SHJ393220 SRF393220 TBB393220 TKX393220 TUT393220 UEP393220 UOL393220 UYH393220 VID393220 VRZ393220 WBV393220 WLR393220 WVN393220 F458756 JB458756 SX458756 ACT458756 AMP458756 AWL458756 BGH458756 BQD458756 BZZ458756 CJV458756 CTR458756 DDN458756 DNJ458756 DXF458756 EHB458756 EQX458756 FAT458756 FKP458756 FUL458756 GEH458756 GOD458756 GXZ458756 HHV458756 HRR458756 IBN458756 ILJ458756 IVF458756 JFB458756 JOX458756 JYT458756 KIP458756 KSL458756 LCH458756 LMD458756 LVZ458756 MFV458756 MPR458756 MZN458756 NJJ458756 NTF458756 ODB458756 OMX458756 OWT458756 PGP458756 PQL458756 QAH458756 QKD458756 QTZ458756 RDV458756 RNR458756 RXN458756 SHJ458756 SRF458756 TBB458756 TKX458756 TUT458756 UEP458756 UOL458756 UYH458756 VID458756 VRZ458756 WBV458756 WLR458756 WVN458756 F524292 JB524292 SX524292 ACT524292 AMP524292 AWL524292 BGH524292 BQD524292 BZZ524292 CJV524292 CTR524292 DDN524292 DNJ524292 DXF524292 EHB524292 EQX524292 FAT524292 FKP524292 FUL524292 GEH524292 GOD524292 GXZ524292 HHV524292 HRR524292 IBN524292 ILJ524292 IVF524292 JFB524292 JOX524292 JYT524292 KIP524292 KSL524292 LCH524292 LMD524292 LVZ524292 MFV524292 MPR524292 MZN524292 NJJ524292 NTF524292 ODB524292 OMX524292 OWT524292 PGP524292 PQL524292 QAH524292 QKD524292 QTZ524292 RDV524292 RNR524292 RXN524292 SHJ524292 SRF524292 TBB524292 TKX524292 TUT524292 UEP524292 UOL524292 UYH524292 VID524292 VRZ524292 WBV524292 WLR524292 WVN524292 F589828 JB589828 SX589828 ACT589828 AMP589828 AWL589828 BGH589828 BQD589828 BZZ589828 CJV589828 CTR589828 DDN589828 DNJ589828 DXF589828 EHB589828 EQX589828 FAT589828 FKP589828 FUL589828 GEH589828 GOD589828 GXZ589828 HHV589828 HRR589828 IBN589828 ILJ589828 IVF589828 JFB589828 JOX589828 JYT589828 KIP589828 KSL589828 LCH589828 LMD589828 LVZ589828 MFV589828 MPR589828 MZN589828 NJJ589828 NTF589828 ODB589828 OMX589828 OWT589828 PGP589828 PQL589828 QAH589828 QKD589828 QTZ589828 RDV589828 RNR589828 RXN589828 SHJ589828 SRF589828 TBB589828 TKX589828 TUT589828 UEP589828 UOL589828 UYH589828 VID589828 VRZ589828 WBV589828 WLR589828 WVN589828 F655364 JB655364 SX655364 ACT655364 AMP655364 AWL655364 BGH655364 BQD655364 BZZ655364 CJV655364 CTR655364 DDN655364 DNJ655364 DXF655364 EHB655364 EQX655364 FAT655364 FKP655364 FUL655364 GEH655364 GOD655364 GXZ655364 HHV655364 HRR655364 IBN655364 ILJ655364 IVF655364 JFB655364 JOX655364 JYT655364 KIP655364 KSL655364 LCH655364 LMD655364 LVZ655364 MFV655364 MPR655364 MZN655364 NJJ655364 NTF655364 ODB655364 OMX655364 OWT655364 PGP655364 PQL655364 QAH655364 QKD655364 QTZ655364 RDV655364 RNR655364 RXN655364 SHJ655364 SRF655364 TBB655364 TKX655364 TUT655364 UEP655364 UOL655364 UYH655364 VID655364 VRZ655364 WBV655364 WLR655364 WVN655364 F720900 JB720900 SX720900 ACT720900 AMP720900 AWL720900 BGH720900 BQD720900 BZZ720900 CJV720900 CTR720900 DDN720900 DNJ720900 DXF720900 EHB720900 EQX720900 FAT720900 FKP720900 FUL720900 GEH720900 GOD720900 GXZ720900 HHV720900 HRR720900 IBN720900 ILJ720900 IVF720900 JFB720900 JOX720900 JYT720900 KIP720900 KSL720900 LCH720900 LMD720900 LVZ720900 MFV720900 MPR720900 MZN720900 NJJ720900 NTF720900 ODB720900 OMX720900 OWT720900 PGP720900 PQL720900 QAH720900 QKD720900 QTZ720900 RDV720900 RNR720900 RXN720900 SHJ720900 SRF720900 TBB720900 TKX720900 TUT720900 UEP720900 UOL720900 UYH720900 VID720900 VRZ720900 WBV720900 WLR720900 WVN720900 F786436 JB786436 SX786436 ACT786436 AMP786436 AWL786436 BGH786436 BQD786436 BZZ786436 CJV786436 CTR786436 DDN786436 DNJ786436 DXF786436 EHB786436 EQX786436 FAT786436 FKP786436 FUL786436 GEH786436 GOD786436 GXZ786436 HHV786436 HRR786436 IBN786436 ILJ786436 IVF786436 JFB786436 JOX786436 JYT786436 KIP786436 KSL786436 LCH786436 LMD786436 LVZ786436 MFV786436 MPR786436 MZN786436 NJJ786436 NTF786436 ODB786436 OMX786436 OWT786436 PGP786436 PQL786436 QAH786436 QKD786436 QTZ786436 RDV786436 RNR786436 RXN786436 SHJ786436 SRF786436 TBB786436 TKX786436 TUT786436 UEP786436 UOL786436 UYH786436 VID786436 VRZ786436 WBV786436 WLR786436 WVN786436 F851972 JB851972 SX851972 ACT851972 AMP851972 AWL851972 BGH851972 BQD851972 BZZ851972 CJV851972 CTR851972 DDN851972 DNJ851972 DXF851972 EHB851972 EQX851972 FAT851972 FKP851972 FUL851972 GEH851972 GOD851972 GXZ851972 HHV851972 HRR851972 IBN851972 ILJ851972 IVF851972 JFB851972 JOX851972 JYT851972 KIP851972 KSL851972 LCH851972 LMD851972 LVZ851972 MFV851972 MPR851972 MZN851972 NJJ851972 NTF851972 ODB851972 OMX851972 OWT851972 PGP851972 PQL851972 QAH851972 QKD851972 QTZ851972 RDV851972 RNR851972 RXN851972 SHJ851972 SRF851972 TBB851972 TKX851972 TUT851972 UEP851972 UOL851972 UYH851972 VID851972 VRZ851972 WBV851972 WLR851972 WVN851972 F917508 JB917508 SX917508 ACT917508 AMP917508 AWL917508 BGH917508 BQD917508 BZZ917508 CJV917508 CTR917508 DDN917508 DNJ917508 DXF917508 EHB917508 EQX917508 FAT917508 FKP917508 FUL917508 GEH917508 GOD917508 GXZ917508 HHV917508 HRR917508 IBN917508 ILJ917508 IVF917508 JFB917508 JOX917508 JYT917508 KIP917508 KSL917508 LCH917508 LMD917508 LVZ917508 MFV917508 MPR917508 MZN917508 NJJ917508 NTF917508 ODB917508 OMX917508 OWT917508 PGP917508 PQL917508 QAH917508 QKD917508 QTZ917508 RDV917508 RNR917508 RXN917508 SHJ917508 SRF917508 TBB917508 TKX917508 TUT917508 UEP917508 UOL917508 UYH917508 VID917508 VRZ917508 WBV917508 WLR917508 WVN917508 F983044 JB983044 SX983044 ACT983044 AMP983044 AWL983044 BGH983044 BQD983044 BZZ983044 CJV983044 CTR983044 DDN983044 DNJ983044 DXF983044 EHB983044 EQX983044 FAT983044 FKP983044 FUL983044 GEH983044 GOD983044 GXZ983044 HHV983044 HRR983044 IBN983044 ILJ983044 IVF983044 JFB983044 JOX983044 JYT983044 KIP983044 KSL983044 LCH983044 LMD983044 LVZ983044 MFV983044 MPR983044 MZN983044 NJJ983044 NTF983044 ODB983044 OMX983044 OWT983044 PGP983044 PQL983044 QAH983044 QKD983044 QTZ983044 RDV983044 RNR983044 RXN983044 SHJ983044 SRF983044 TBB983044 TKX983044 TUT983044 UEP983044 UOL983044 UYH983044 VID983044 VRZ983044 WBV983044 WLR983044 WVN983044" xr:uid="{88D2C301-EECE-4584-B021-EB2729443F21}">
      <formula1>$W$4:$W$7</formula1>
    </dataValidation>
    <dataValidation type="list" allowBlank="1" showInputMessage="1" showErrorMessage="1" sqref="K4:K103 JG4:JG103 TC4:TC103 ACY4:ACY103 AMU4:AMU103 AWQ4:AWQ103 BGM4:BGM103 BQI4:BQI103 CAE4:CAE103 CKA4:CKA103 CTW4:CTW103 DDS4:DDS103 DNO4:DNO103 DXK4:DXK103 EHG4:EHG103 ERC4:ERC103 FAY4:FAY103 FKU4:FKU103 FUQ4:FUQ103 GEM4:GEM103 GOI4:GOI103 GYE4:GYE103 HIA4:HIA103 HRW4:HRW103 IBS4:IBS103 ILO4:ILO103 IVK4:IVK103 JFG4:JFG103 JPC4:JPC103 JYY4:JYY103 KIU4:KIU103 KSQ4:KSQ103 LCM4:LCM103 LMI4:LMI103 LWE4:LWE103 MGA4:MGA103 MPW4:MPW103 MZS4:MZS103 NJO4:NJO103 NTK4:NTK103 ODG4:ODG103 ONC4:ONC103 OWY4:OWY103 PGU4:PGU103 PQQ4:PQQ103 QAM4:QAM103 QKI4:QKI103 QUE4:QUE103 REA4:REA103 RNW4:RNW103 RXS4:RXS103 SHO4:SHO103 SRK4:SRK103 TBG4:TBG103 TLC4:TLC103 TUY4:TUY103 UEU4:UEU103 UOQ4:UOQ103 UYM4:UYM103 VII4:VII103 VSE4:VSE103 WCA4:WCA103 WLW4:WLW103 WVS4:WVS103 K65540:K65639 JG65540:JG65639 TC65540:TC65639 ACY65540:ACY65639 AMU65540:AMU65639 AWQ65540:AWQ65639 BGM65540:BGM65639 BQI65540:BQI65639 CAE65540:CAE65639 CKA65540:CKA65639 CTW65540:CTW65639 DDS65540:DDS65639 DNO65540:DNO65639 DXK65540:DXK65639 EHG65540:EHG65639 ERC65540:ERC65639 FAY65540:FAY65639 FKU65540:FKU65639 FUQ65540:FUQ65639 GEM65540:GEM65639 GOI65540:GOI65639 GYE65540:GYE65639 HIA65540:HIA65639 HRW65540:HRW65639 IBS65540:IBS65639 ILO65540:ILO65639 IVK65540:IVK65639 JFG65540:JFG65639 JPC65540:JPC65639 JYY65540:JYY65639 KIU65540:KIU65639 KSQ65540:KSQ65639 LCM65540:LCM65639 LMI65540:LMI65639 LWE65540:LWE65639 MGA65540:MGA65639 MPW65540:MPW65639 MZS65540:MZS65639 NJO65540:NJO65639 NTK65540:NTK65639 ODG65540:ODG65639 ONC65540:ONC65639 OWY65540:OWY65639 PGU65540:PGU65639 PQQ65540:PQQ65639 QAM65540:QAM65639 QKI65540:QKI65639 QUE65540:QUE65639 REA65540:REA65639 RNW65540:RNW65639 RXS65540:RXS65639 SHO65540:SHO65639 SRK65540:SRK65639 TBG65540:TBG65639 TLC65540:TLC65639 TUY65540:TUY65639 UEU65540:UEU65639 UOQ65540:UOQ65639 UYM65540:UYM65639 VII65540:VII65639 VSE65540:VSE65639 WCA65540:WCA65639 WLW65540:WLW65639 WVS65540:WVS65639 K131076:K131175 JG131076:JG131175 TC131076:TC131175 ACY131076:ACY131175 AMU131076:AMU131175 AWQ131076:AWQ131175 BGM131076:BGM131175 BQI131076:BQI131175 CAE131076:CAE131175 CKA131076:CKA131175 CTW131076:CTW131175 DDS131076:DDS131175 DNO131076:DNO131175 DXK131076:DXK131175 EHG131076:EHG131175 ERC131076:ERC131175 FAY131076:FAY131175 FKU131076:FKU131175 FUQ131076:FUQ131175 GEM131076:GEM131175 GOI131076:GOI131175 GYE131076:GYE131175 HIA131076:HIA131175 HRW131076:HRW131175 IBS131076:IBS131175 ILO131076:ILO131175 IVK131076:IVK131175 JFG131076:JFG131175 JPC131076:JPC131175 JYY131076:JYY131175 KIU131076:KIU131175 KSQ131076:KSQ131175 LCM131076:LCM131175 LMI131076:LMI131175 LWE131076:LWE131175 MGA131076:MGA131175 MPW131076:MPW131175 MZS131076:MZS131175 NJO131076:NJO131175 NTK131076:NTK131175 ODG131076:ODG131175 ONC131076:ONC131175 OWY131076:OWY131175 PGU131076:PGU131175 PQQ131076:PQQ131175 QAM131076:QAM131175 QKI131076:QKI131175 QUE131076:QUE131175 REA131076:REA131175 RNW131076:RNW131175 RXS131076:RXS131175 SHO131076:SHO131175 SRK131076:SRK131175 TBG131076:TBG131175 TLC131076:TLC131175 TUY131076:TUY131175 UEU131076:UEU131175 UOQ131076:UOQ131175 UYM131076:UYM131175 VII131076:VII131175 VSE131076:VSE131175 WCA131076:WCA131175 WLW131076:WLW131175 WVS131076:WVS131175 K196612:K196711 JG196612:JG196711 TC196612:TC196711 ACY196612:ACY196711 AMU196612:AMU196711 AWQ196612:AWQ196711 BGM196612:BGM196711 BQI196612:BQI196711 CAE196612:CAE196711 CKA196612:CKA196711 CTW196612:CTW196711 DDS196612:DDS196711 DNO196612:DNO196711 DXK196612:DXK196711 EHG196612:EHG196711 ERC196612:ERC196711 FAY196612:FAY196711 FKU196612:FKU196711 FUQ196612:FUQ196711 GEM196612:GEM196711 GOI196612:GOI196711 GYE196612:GYE196711 HIA196612:HIA196711 HRW196612:HRW196711 IBS196612:IBS196711 ILO196612:ILO196711 IVK196612:IVK196711 JFG196612:JFG196711 JPC196612:JPC196711 JYY196612:JYY196711 KIU196612:KIU196711 KSQ196612:KSQ196711 LCM196612:LCM196711 LMI196612:LMI196711 LWE196612:LWE196711 MGA196612:MGA196711 MPW196612:MPW196711 MZS196612:MZS196711 NJO196612:NJO196711 NTK196612:NTK196711 ODG196612:ODG196711 ONC196612:ONC196711 OWY196612:OWY196711 PGU196612:PGU196711 PQQ196612:PQQ196711 QAM196612:QAM196711 QKI196612:QKI196711 QUE196612:QUE196711 REA196612:REA196711 RNW196612:RNW196711 RXS196612:RXS196711 SHO196612:SHO196711 SRK196612:SRK196711 TBG196612:TBG196711 TLC196612:TLC196711 TUY196612:TUY196711 UEU196612:UEU196711 UOQ196612:UOQ196711 UYM196612:UYM196711 VII196612:VII196711 VSE196612:VSE196711 WCA196612:WCA196711 WLW196612:WLW196711 WVS196612:WVS196711 K262148:K262247 JG262148:JG262247 TC262148:TC262247 ACY262148:ACY262247 AMU262148:AMU262247 AWQ262148:AWQ262247 BGM262148:BGM262247 BQI262148:BQI262247 CAE262148:CAE262247 CKA262148:CKA262247 CTW262148:CTW262247 DDS262148:DDS262247 DNO262148:DNO262247 DXK262148:DXK262247 EHG262148:EHG262247 ERC262148:ERC262247 FAY262148:FAY262247 FKU262148:FKU262247 FUQ262148:FUQ262247 GEM262148:GEM262247 GOI262148:GOI262247 GYE262148:GYE262247 HIA262148:HIA262247 HRW262148:HRW262247 IBS262148:IBS262247 ILO262148:ILO262247 IVK262148:IVK262247 JFG262148:JFG262247 JPC262148:JPC262247 JYY262148:JYY262247 KIU262148:KIU262247 KSQ262148:KSQ262247 LCM262148:LCM262247 LMI262148:LMI262247 LWE262148:LWE262247 MGA262148:MGA262247 MPW262148:MPW262247 MZS262148:MZS262247 NJO262148:NJO262247 NTK262148:NTK262247 ODG262148:ODG262247 ONC262148:ONC262247 OWY262148:OWY262247 PGU262148:PGU262247 PQQ262148:PQQ262247 QAM262148:QAM262247 QKI262148:QKI262247 QUE262148:QUE262247 REA262148:REA262247 RNW262148:RNW262247 RXS262148:RXS262247 SHO262148:SHO262247 SRK262148:SRK262247 TBG262148:TBG262247 TLC262148:TLC262247 TUY262148:TUY262247 UEU262148:UEU262247 UOQ262148:UOQ262247 UYM262148:UYM262247 VII262148:VII262247 VSE262148:VSE262247 WCA262148:WCA262247 WLW262148:WLW262247 WVS262148:WVS262247 K327684:K327783 JG327684:JG327783 TC327684:TC327783 ACY327684:ACY327783 AMU327684:AMU327783 AWQ327684:AWQ327783 BGM327684:BGM327783 BQI327684:BQI327783 CAE327684:CAE327783 CKA327684:CKA327783 CTW327684:CTW327783 DDS327684:DDS327783 DNO327684:DNO327783 DXK327684:DXK327783 EHG327684:EHG327783 ERC327684:ERC327783 FAY327684:FAY327783 FKU327684:FKU327783 FUQ327684:FUQ327783 GEM327684:GEM327783 GOI327684:GOI327783 GYE327684:GYE327783 HIA327684:HIA327783 HRW327684:HRW327783 IBS327684:IBS327783 ILO327684:ILO327783 IVK327684:IVK327783 JFG327684:JFG327783 JPC327684:JPC327783 JYY327684:JYY327783 KIU327684:KIU327783 KSQ327684:KSQ327783 LCM327684:LCM327783 LMI327684:LMI327783 LWE327684:LWE327783 MGA327684:MGA327783 MPW327684:MPW327783 MZS327684:MZS327783 NJO327684:NJO327783 NTK327684:NTK327783 ODG327684:ODG327783 ONC327684:ONC327783 OWY327684:OWY327783 PGU327684:PGU327783 PQQ327684:PQQ327783 QAM327684:QAM327783 QKI327684:QKI327783 QUE327684:QUE327783 REA327684:REA327783 RNW327684:RNW327783 RXS327684:RXS327783 SHO327684:SHO327783 SRK327684:SRK327783 TBG327684:TBG327783 TLC327684:TLC327783 TUY327684:TUY327783 UEU327684:UEU327783 UOQ327684:UOQ327783 UYM327684:UYM327783 VII327684:VII327783 VSE327684:VSE327783 WCA327684:WCA327783 WLW327684:WLW327783 WVS327684:WVS327783 K393220:K393319 JG393220:JG393319 TC393220:TC393319 ACY393220:ACY393319 AMU393220:AMU393319 AWQ393220:AWQ393319 BGM393220:BGM393319 BQI393220:BQI393319 CAE393220:CAE393319 CKA393220:CKA393319 CTW393220:CTW393319 DDS393220:DDS393319 DNO393220:DNO393319 DXK393220:DXK393319 EHG393220:EHG393319 ERC393220:ERC393319 FAY393220:FAY393319 FKU393220:FKU393319 FUQ393220:FUQ393319 GEM393220:GEM393319 GOI393220:GOI393319 GYE393220:GYE393319 HIA393220:HIA393319 HRW393220:HRW393319 IBS393220:IBS393319 ILO393220:ILO393319 IVK393220:IVK393319 JFG393220:JFG393319 JPC393220:JPC393319 JYY393220:JYY393319 KIU393220:KIU393319 KSQ393220:KSQ393319 LCM393220:LCM393319 LMI393220:LMI393319 LWE393220:LWE393319 MGA393220:MGA393319 MPW393220:MPW393319 MZS393220:MZS393319 NJO393220:NJO393319 NTK393220:NTK393319 ODG393220:ODG393319 ONC393220:ONC393319 OWY393220:OWY393319 PGU393220:PGU393319 PQQ393220:PQQ393319 QAM393220:QAM393319 QKI393220:QKI393319 QUE393220:QUE393319 REA393220:REA393319 RNW393220:RNW393319 RXS393220:RXS393319 SHO393220:SHO393319 SRK393220:SRK393319 TBG393220:TBG393319 TLC393220:TLC393319 TUY393220:TUY393319 UEU393220:UEU393319 UOQ393220:UOQ393319 UYM393220:UYM393319 VII393220:VII393319 VSE393220:VSE393319 WCA393220:WCA393319 WLW393220:WLW393319 WVS393220:WVS393319 K458756:K458855 JG458756:JG458855 TC458756:TC458855 ACY458756:ACY458855 AMU458756:AMU458855 AWQ458756:AWQ458855 BGM458756:BGM458855 BQI458756:BQI458855 CAE458756:CAE458855 CKA458756:CKA458855 CTW458756:CTW458855 DDS458756:DDS458855 DNO458756:DNO458855 DXK458756:DXK458855 EHG458756:EHG458855 ERC458756:ERC458855 FAY458756:FAY458855 FKU458756:FKU458855 FUQ458756:FUQ458855 GEM458756:GEM458855 GOI458756:GOI458855 GYE458756:GYE458855 HIA458756:HIA458855 HRW458756:HRW458855 IBS458756:IBS458855 ILO458756:ILO458855 IVK458756:IVK458855 JFG458756:JFG458855 JPC458756:JPC458855 JYY458756:JYY458855 KIU458756:KIU458855 KSQ458756:KSQ458855 LCM458756:LCM458855 LMI458756:LMI458855 LWE458756:LWE458855 MGA458756:MGA458855 MPW458756:MPW458855 MZS458756:MZS458855 NJO458756:NJO458855 NTK458756:NTK458855 ODG458756:ODG458855 ONC458756:ONC458855 OWY458756:OWY458855 PGU458756:PGU458855 PQQ458756:PQQ458855 QAM458756:QAM458855 QKI458756:QKI458855 QUE458756:QUE458855 REA458756:REA458855 RNW458756:RNW458855 RXS458756:RXS458855 SHO458756:SHO458855 SRK458756:SRK458855 TBG458756:TBG458855 TLC458756:TLC458855 TUY458756:TUY458855 UEU458756:UEU458855 UOQ458756:UOQ458855 UYM458756:UYM458855 VII458756:VII458855 VSE458756:VSE458855 WCA458756:WCA458855 WLW458756:WLW458855 WVS458756:WVS458855 K524292:K524391 JG524292:JG524391 TC524292:TC524391 ACY524292:ACY524391 AMU524292:AMU524391 AWQ524292:AWQ524391 BGM524292:BGM524391 BQI524292:BQI524391 CAE524292:CAE524391 CKA524292:CKA524391 CTW524292:CTW524391 DDS524292:DDS524391 DNO524292:DNO524391 DXK524292:DXK524391 EHG524292:EHG524391 ERC524292:ERC524391 FAY524292:FAY524391 FKU524292:FKU524391 FUQ524292:FUQ524391 GEM524292:GEM524391 GOI524292:GOI524391 GYE524292:GYE524391 HIA524292:HIA524391 HRW524292:HRW524391 IBS524292:IBS524391 ILO524292:ILO524391 IVK524292:IVK524391 JFG524292:JFG524391 JPC524292:JPC524391 JYY524292:JYY524391 KIU524292:KIU524391 KSQ524292:KSQ524391 LCM524292:LCM524391 LMI524292:LMI524391 LWE524292:LWE524391 MGA524292:MGA524391 MPW524292:MPW524391 MZS524292:MZS524391 NJO524292:NJO524391 NTK524292:NTK524391 ODG524292:ODG524391 ONC524292:ONC524391 OWY524292:OWY524391 PGU524292:PGU524391 PQQ524292:PQQ524391 QAM524292:QAM524391 QKI524292:QKI524391 QUE524292:QUE524391 REA524292:REA524391 RNW524292:RNW524391 RXS524292:RXS524391 SHO524292:SHO524391 SRK524292:SRK524391 TBG524292:TBG524391 TLC524292:TLC524391 TUY524292:TUY524391 UEU524292:UEU524391 UOQ524292:UOQ524391 UYM524292:UYM524391 VII524292:VII524391 VSE524292:VSE524391 WCA524292:WCA524391 WLW524292:WLW524391 WVS524292:WVS524391 K589828:K589927 JG589828:JG589927 TC589828:TC589927 ACY589828:ACY589927 AMU589828:AMU589927 AWQ589828:AWQ589927 BGM589828:BGM589927 BQI589828:BQI589927 CAE589828:CAE589927 CKA589828:CKA589927 CTW589828:CTW589927 DDS589828:DDS589927 DNO589828:DNO589927 DXK589828:DXK589927 EHG589828:EHG589927 ERC589828:ERC589927 FAY589828:FAY589927 FKU589828:FKU589927 FUQ589828:FUQ589927 GEM589828:GEM589927 GOI589828:GOI589927 GYE589828:GYE589927 HIA589828:HIA589927 HRW589828:HRW589927 IBS589828:IBS589927 ILO589828:ILO589927 IVK589828:IVK589927 JFG589828:JFG589927 JPC589828:JPC589927 JYY589828:JYY589927 KIU589828:KIU589927 KSQ589828:KSQ589927 LCM589828:LCM589927 LMI589828:LMI589927 LWE589828:LWE589927 MGA589828:MGA589927 MPW589828:MPW589927 MZS589828:MZS589927 NJO589828:NJO589927 NTK589828:NTK589927 ODG589828:ODG589927 ONC589828:ONC589927 OWY589828:OWY589927 PGU589828:PGU589927 PQQ589828:PQQ589927 QAM589828:QAM589927 QKI589828:QKI589927 QUE589828:QUE589927 REA589828:REA589927 RNW589828:RNW589927 RXS589828:RXS589927 SHO589828:SHO589927 SRK589828:SRK589927 TBG589828:TBG589927 TLC589828:TLC589927 TUY589828:TUY589927 UEU589828:UEU589927 UOQ589828:UOQ589927 UYM589828:UYM589927 VII589828:VII589927 VSE589828:VSE589927 WCA589828:WCA589927 WLW589828:WLW589927 WVS589828:WVS589927 K655364:K655463 JG655364:JG655463 TC655364:TC655463 ACY655364:ACY655463 AMU655364:AMU655463 AWQ655364:AWQ655463 BGM655364:BGM655463 BQI655364:BQI655463 CAE655364:CAE655463 CKA655364:CKA655463 CTW655364:CTW655463 DDS655364:DDS655463 DNO655364:DNO655463 DXK655364:DXK655463 EHG655364:EHG655463 ERC655364:ERC655463 FAY655364:FAY655463 FKU655364:FKU655463 FUQ655364:FUQ655463 GEM655364:GEM655463 GOI655364:GOI655463 GYE655364:GYE655463 HIA655364:HIA655463 HRW655364:HRW655463 IBS655364:IBS655463 ILO655364:ILO655463 IVK655364:IVK655463 JFG655364:JFG655463 JPC655364:JPC655463 JYY655364:JYY655463 KIU655364:KIU655463 KSQ655364:KSQ655463 LCM655364:LCM655463 LMI655364:LMI655463 LWE655364:LWE655463 MGA655364:MGA655463 MPW655364:MPW655463 MZS655364:MZS655463 NJO655364:NJO655463 NTK655364:NTK655463 ODG655364:ODG655463 ONC655364:ONC655463 OWY655364:OWY655463 PGU655364:PGU655463 PQQ655364:PQQ655463 QAM655364:QAM655463 QKI655364:QKI655463 QUE655364:QUE655463 REA655364:REA655463 RNW655364:RNW655463 RXS655364:RXS655463 SHO655364:SHO655463 SRK655364:SRK655463 TBG655364:TBG655463 TLC655364:TLC655463 TUY655364:TUY655463 UEU655364:UEU655463 UOQ655364:UOQ655463 UYM655364:UYM655463 VII655364:VII655463 VSE655364:VSE655463 WCA655364:WCA655463 WLW655364:WLW655463 WVS655364:WVS655463 K720900:K720999 JG720900:JG720999 TC720900:TC720999 ACY720900:ACY720999 AMU720900:AMU720999 AWQ720900:AWQ720999 BGM720900:BGM720999 BQI720900:BQI720999 CAE720900:CAE720999 CKA720900:CKA720999 CTW720900:CTW720999 DDS720900:DDS720999 DNO720900:DNO720999 DXK720900:DXK720999 EHG720900:EHG720999 ERC720900:ERC720999 FAY720900:FAY720999 FKU720900:FKU720999 FUQ720900:FUQ720999 GEM720900:GEM720999 GOI720900:GOI720999 GYE720900:GYE720999 HIA720900:HIA720999 HRW720900:HRW720999 IBS720900:IBS720999 ILO720900:ILO720999 IVK720900:IVK720999 JFG720900:JFG720999 JPC720900:JPC720999 JYY720900:JYY720999 KIU720900:KIU720999 KSQ720900:KSQ720999 LCM720900:LCM720999 LMI720900:LMI720999 LWE720900:LWE720999 MGA720900:MGA720999 MPW720900:MPW720999 MZS720900:MZS720999 NJO720900:NJO720999 NTK720900:NTK720999 ODG720900:ODG720999 ONC720900:ONC720999 OWY720900:OWY720999 PGU720900:PGU720999 PQQ720900:PQQ720999 QAM720900:QAM720999 QKI720900:QKI720999 QUE720900:QUE720999 REA720900:REA720999 RNW720900:RNW720999 RXS720900:RXS720999 SHO720900:SHO720999 SRK720900:SRK720999 TBG720900:TBG720999 TLC720900:TLC720999 TUY720900:TUY720999 UEU720900:UEU720999 UOQ720900:UOQ720999 UYM720900:UYM720999 VII720900:VII720999 VSE720900:VSE720999 WCA720900:WCA720999 WLW720900:WLW720999 WVS720900:WVS720999 K786436:K786535 JG786436:JG786535 TC786436:TC786535 ACY786436:ACY786535 AMU786436:AMU786535 AWQ786436:AWQ786535 BGM786436:BGM786535 BQI786436:BQI786535 CAE786436:CAE786535 CKA786436:CKA786535 CTW786436:CTW786535 DDS786436:DDS786535 DNO786436:DNO786535 DXK786436:DXK786535 EHG786436:EHG786535 ERC786436:ERC786535 FAY786436:FAY786535 FKU786436:FKU786535 FUQ786436:FUQ786535 GEM786436:GEM786535 GOI786436:GOI786535 GYE786436:GYE786535 HIA786436:HIA786535 HRW786436:HRW786535 IBS786436:IBS786535 ILO786436:ILO786535 IVK786436:IVK786535 JFG786436:JFG786535 JPC786436:JPC786535 JYY786436:JYY786535 KIU786436:KIU786535 KSQ786436:KSQ786535 LCM786436:LCM786535 LMI786436:LMI786535 LWE786436:LWE786535 MGA786436:MGA786535 MPW786436:MPW786535 MZS786436:MZS786535 NJO786436:NJO786535 NTK786436:NTK786535 ODG786436:ODG786535 ONC786436:ONC786535 OWY786436:OWY786535 PGU786436:PGU786535 PQQ786436:PQQ786535 QAM786436:QAM786535 QKI786436:QKI786535 QUE786436:QUE786535 REA786436:REA786535 RNW786436:RNW786535 RXS786436:RXS786535 SHO786436:SHO786535 SRK786436:SRK786535 TBG786436:TBG786535 TLC786436:TLC786535 TUY786436:TUY786535 UEU786436:UEU786535 UOQ786436:UOQ786535 UYM786436:UYM786535 VII786436:VII786535 VSE786436:VSE786535 WCA786436:WCA786535 WLW786436:WLW786535 WVS786436:WVS786535 K851972:K852071 JG851972:JG852071 TC851972:TC852071 ACY851972:ACY852071 AMU851972:AMU852071 AWQ851972:AWQ852071 BGM851972:BGM852071 BQI851972:BQI852071 CAE851972:CAE852071 CKA851972:CKA852071 CTW851972:CTW852071 DDS851972:DDS852071 DNO851972:DNO852071 DXK851972:DXK852071 EHG851972:EHG852071 ERC851972:ERC852071 FAY851972:FAY852071 FKU851972:FKU852071 FUQ851972:FUQ852071 GEM851972:GEM852071 GOI851972:GOI852071 GYE851972:GYE852071 HIA851972:HIA852071 HRW851972:HRW852071 IBS851972:IBS852071 ILO851972:ILO852071 IVK851972:IVK852071 JFG851972:JFG852071 JPC851972:JPC852071 JYY851972:JYY852071 KIU851972:KIU852071 KSQ851972:KSQ852071 LCM851972:LCM852071 LMI851972:LMI852071 LWE851972:LWE852071 MGA851972:MGA852071 MPW851972:MPW852071 MZS851972:MZS852071 NJO851972:NJO852071 NTK851972:NTK852071 ODG851972:ODG852071 ONC851972:ONC852071 OWY851972:OWY852071 PGU851972:PGU852071 PQQ851972:PQQ852071 QAM851972:QAM852071 QKI851972:QKI852071 QUE851972:QUE852071 REA851972:REA852071 RNW851972:RNW852071 RXS851972:RXS852071 SHO851972:SHO852071 SRK851972:SRK852071 TBG851972:TBG852071 TLC851972:TLC852071 TUY851972:TUY852071 UEU851972:UEU852071 UOQ851972:UOQ852071 UYM851972:UYM852071 VII851972:VII852071 VSE851972:VSE852071 WCA851972:WCA852071 WLW851972:WLW852071 WVS851972:WVS852071 K917508:K917607 JG917508:JG917607 TC917508:TC917607 ACY917508:ACY917607 AMU917508:AMU917607 AWQ917508:AWQ917607 BGM917508:BGM917607 BQI917508:BQI917607 CAE917508:CAE917607 CKA917508:CKA917607 CTW917508:CTW917607 DDS917508:DDS917607 DNO917508:DNO917607 DXK917508:DXK917607 EHG917508:EHG917607 ERC917508:ERC917607 FAY917508:FAY917607 FKU917508:FKU917607 FUQ917508:FUQ917607 GEM917508:GEM917607 GOI917508:GOI917607 GYE917508:GYE917607 HIA917508:HIA917607 HRW917508:HRW917607 IBS917508:IBS917607 ILO917508:ILO917607 IVK917508:IVK917607 JFG917508:JFG917607 JPC917508:JPC917607 JYY917508:JYY917607 KIU917508:KIU917607 KSQ917508:KSQ917607 LCM917508:LCM917607 LMI917508:LMI917607 LWE917508:LWE917607 MGA917508:MGA917607 MPW917508:MPW917607 MZS917508:MZS917607 NJO917508:NJO917607 NTK917508:NTK917607 ODG917508:ODG917607 ONC917508:ONC917607 OWY917508:OWY917607 PGU917508:PGU917607 PQQ917508:PQQ917607 QAM917508:QAM917607 QKI917508:QKI917607 QUE917508:QUE917607 REA917508:REA917607 RNW917508:RNW917607 RXS917508:RXS917607 SHO917508:SHO917607 SRK917508:SRK917607 TBG917508:TBG917607 TLC917508:TLC917607 TUY917508:TUY917607 UEU917508:UEU917607 UOQ917508:UOQ917607 UYM917508:UYM917607 VII917508:VII917607 VSE917508:VSE917607 WCA917508:WCA917607 WLW917508:WLW917607 WVS917508:WVS917607 K983044:K983143 JG983044:JG983143 TC983044:TC983143 ACY983044:ACY983143 AMU983044:AMU983143 AWQ983044:AWQ983143 BGM983044:BGM983143 BQI983044:BQI983143 CAE983044:CAE983143 CKA983044:CKA983143 CTW983044:CTW983143 DDS983044:DDS983143 DNO983044:DNO983143 DXK983044:DXK983143 EHG983044:EHG983143 ERC983044:ERC983143 FAY983044:FAY983143 FKU983044:FKU983143 FUQ983044:FUQ983143 GEM983044:GEM983143 GOI983044:GOI983143 GYE983044:GYE983143 HIA983044:HIA983143 HRW983044:HRW983143 IBS983044:IBS983143 ILO983044:ILO983143 IVK983044:IVK983143 JFG983044:JFG983143 JPC983044:JPC983143 JYY983044:JYY983143 KIU983044:KIU983143 KSQ983044:KSQ983143 LCM983044:LCM983143 LMI983044:LMI983143 LWE983044:LWE983143 MGA983044:MGA983143 MPW983044:MPW983143 MZS983044:MZS983143 NJO983044:NJO983143 NTK983044:NTK983143 ODG983044:ODG983143 ONC983044:ONC983143 OWY983044:OWY983143 PGU983044:PGU983143 PQQ983044:PQQ983143 QAM983044:QAM983143 QKI983044:QKI983143 QUE983044:QUE983143 REA983044:REA983143 RNW983044:RNW983143 RXS983044:RXS983143 SHO983044:SHO983143 SRK983044:SRK983143 TBG983044:TBG983143 TLC983044:TLC983143 TUY983044:TUY983143 UEU983044:UEU983143 UOQ983044:UOQ983143 UYM983044:UYM983143 VII983044:VII983143 VSE983044:VSE983143 WCA983044:WCA983143 WLW983044:WLW983143 WVS983044:WVS983143" xr:uid="{60795018-0BA6-4889-9479-F34413EC5AEF}">
      <formula1>$W$4:$W$9</formula1>
    </dataValidation>
    <dataValidation type="list" allowBlank="1" showInputMessage="1" showErrorMessage="1" sqref="F5:F103 JB5:JB103 SX5:SX103 ACT5:ACT103 AMP5:AMP103 AWL5:AWL103 BGH5:BGH103 BQD5:BQD103 BZZ5:BZZ103 CJV5:CJV103 CTR5:CTR103 DDN5:DDN103 DNJ5:DNJ103 DXF5:DXF103 EHB5:EHB103 EQX5:EQX103 FAT5:FAT103 FKP5:FKP103 FUL5:FUL103 GEH5:GEH103 GOD5:GOD103 GXZ5:GXZ103 HHV5:HHV103 HRR5:HRR103 IBN5:IBN103 ILJ5:ILJ103 IVF5:IVF103 JFB5:JFB103 JOX5:JOX103 JYT5:JYT103 KIP5:KIP103 KSL5:KSL103 LCH5:LCH103 LMD5:LMD103 LVZ5:LVZ103 MFV5:MFV103 MPR5:MPR103 MZN5:MZN103 NJJ5:NJJ103 NTF5:NTF103 ODB5:ODB103 OMX5:OMX103 OWT5:OWT103 PGP5:PGP103 PQL5:PQL103 QAH5:QAH103 QKD5:QKD103 QTZ5:QTZ103 RDV5:RDV103 RNR5:RNR103 RXN5:RXN103 SHJ5:SHJ103 SRF5:SRF103 TBB5:TBB103 TKX5:TKX103 TUT5:TUT103 UEP5:UEP103 UOL5:UOL103 UYH5:UYH103 VID5:VID103 VRZ5:VRZ103 WBV5:WBV103 WLR5:WLR103 WVN5:WVN103 F65541:F65639 JB65541:JB65639 SX65541:SX65639 ACT65541:ACT65639 AMP65541:AMP65639 AWL65541:AWL65639 BGH65541:BGH65639 BQD65541:BQD65639 BZZ65541:BZZ65639 CJV65541:CJV65639 CTR65541:CTR65639 DDN65541:DDN65639 DNJ65541:DNJ65639 DXF65541:DXF65639 EHB65541:EHB65639 EQX65541:EQX65639 FAT65541:FAT65639 FKP65541:FKP65639 FUL65541:FUL65639 GEH65541:GEH65639 GOD65541:GOD65639 GXZ65541:GXZ65639 HHV65541:HHV65639 HRR65541:HRR65639 IBN65541:IBN65639 ILJ65541:ILJ65639 IVF65541:IVF65639 JFB65541:JFB65639 JOX65541:JOX65639 JYT65541:JYT65639 KIP65541:KIP65639 KSL65541:KSL65639 LCH65541:LCH65639 LMD65541:LMD65639 LVZ65541:LVZ65639 MFV65541:MFV65639 MPR65541:MPR65639 MZN65541:MZN65639 NJJ65541:NJJ65639 NTF65541:NTF65639 ODB65541:ODB65639 OMX65541:OMX65639 OWT65541:OWT65639 PGP65541:PGP65639 PQL65541:PQL65639 QAH65541:QAH65639 QKD65541:QKD65639 QTZ65541:QTZ65639 RDV65541:RDV65639 RNR65541:RNR65639 RXN65541:RXN65639 SHJ65541:SHJ65639 SRF65541:SRF65639 TBB65541:TBB65639 TKX65541:TKX65639 TUT65541:TUT65639 UEP65541:UEP65639 UOL65541:UOL65639 UYH65541:UYH65639 VID65541:VID65639 VRZ65541:VRZ65639 WBV65541:WBV65639 WLR65541:WLR65639 WVN65541:WVN65639 F131077:F131175 JB131077:JB131175 SX131077:SX131175 ACT131077:ACT131175 AMP131077:AMP131175 AWL131077:AWL131175 BGH131077:BGH131175 BQD131077:BQD131175 BZZ131077:BZZ131175 CJV131077:CJV131175 CTR131077:CTR131175 DDN131077:DDN131175 DNJ131077:DNJ131175 DXF131077:DXF131175 EHB131077:EHB131175 EQX131077:EQX131175 FAT131077:FAT131175 FKP131077:FKP131175 FUL131077:FUL131175 GEH131077:GEH131175 GOD131077:GOD131175 GXZ131077:GXZ131175 HHV131077:HHV131175 HRR131077:HRR131175 IBN131077:IBN131175 ILJ131077:ILJ131175 IVF131077:IVF131175 JFB131077:JFB131175 JOX131077:JOX131175 JYT131077:JYT131175 KIP131077:KIP131175 KSL131077:KSL131175 LCH131077:LCH131175 LMD131077:LMD131175 LVZ131077:LVZ131175 MFV131077:MFV131175 MPR131077:MPR131175 MZN131077:MZN131175 NJJ131077:NJJ131175 NTF131077:NTF131175 ODB131077:ODB131175 OMX131077:OMX131175 OWT131077:OWT131175 PGP131077:PGP131175 PQL131077:PQL131175 QAH131077:QAH131175 QKD131077:QKD131175 QTZ131077:QTZ131175 RDV131077:RDV131175 RNR131077:RNR131175 RXN131077:RXN131175 SHJ131077:SHJ131175 SRF131077:SRF131175 TBB131077:TBB131175 TKX131077:TKX131175 TUT131077:TUT131175 UEP131077:UEP131175 UOL131077:UOL131175 UYH131077:UYH131175 VID131077:VID131175 VRZ131077:VRZ131175 WBV131077:WBV131175 WLR131077:WLR131175 WVN131077:WVN131175 F196613:F196711 JB196613:JB196711 SX196613:SX196711 ACT196613:ACT196711 AMP196613:AMP196711 AWL196613:AWL196711 BGH196613:BGH196711 BQD196613:BQD196711 BZZ196613:BZZ196711 CJV196613:CJV196711 CTR196613:CTR196711 DDN196613:DDN196711 DNJ196613:DNJ196711 DXF196613:DXF196711 EHB196613:EHB196711 EQX196613:EQX196711 FAT196613:FAT196711 FKP196613:FKP196711 FUL196613:FUL196711 GEH196613:GEH196711 GOD196613:GOD196711 GXZ196613:GXZ196711 HHV196613:HHV196711 HRR196613:HRR196711 IBN196613:IBN196711 ILJ196613:ILJ196711 IVF196613:IVF196711 JFB196613:JFB196711 JOX196613:JOX196711 JYT196613:JYT196711 KIP196613:KIP196711 KSL196613:KSL196711 LCH196613:LCH196711 LMD196613:LMD196711 LVZ196613:LVZ196711 MFV196613:MFV196711 MPR196613:MPR196711 MZN196613:MZN196711 NJJ196613:NJJ196711 NTF196613:NTF196711 ODB196613:ODB196711 OMX196613:OMX196711 OWT196613:OWT196711 PGP196613:PGP196711 PQL196613:PQL196711 QAH196613:QAH196711 QKD196613:QKD196711 QTZ196613:QTZ196711 RDV196613:RDV196711 RNR196613:RNR196711 RXN196613:RXN196711 SHJ196613:SHJ196711 SRF196613:SRF196711 TBB196613:TBB196711 TKX196613:TKX196711 TUT196613:TUT196711 UEP196613:UEP196711 UOL196613:UOL196711 UYH196613:UYH196711 VID196613:VID196711 VRZ196613:VRZ196711 WBV196613:WBV196711 WLR196613:WLR196711 WVN196613:WVN196711 F262149:F262247 JB262149:JB262247 SX262149:SX262247 ACT262149:ACT262247 AMP262149:AMP262247 AWL262149:AWL262247 BGH262149:BGH262247 BQD262149:BQD262247 BZZ262149:BZZ262247 CJV262149:CJV262247 CTR262149:CTR262247 DDN262149:DDN262247 DNJ262149:DNJ262247 DXF262149:DXF262247 EHB262149:EHB262247 EQX262149:EQX262247 FAT262149:FAT262247 FKP262149:FKP262247 FUL262149:FUL262247 GEH262149:GEH262247 GOD262149:GOD262247 GXZ262149:GXZ262247 HHV262149:HHV262247 HRR262149:HRR262247 IBN262149:IBN262247 ILJ262149:ILJ262247 IVF262149:IVF262247 JFB262149:JFB262247 JOX262149:JOX262247 JYT262149:JYT262247 KIP262149:KIP262247 KSL262149:KSL262247 LCH262149:LCH262247 LMD262149:LMD262247 LVZ262149:LVZ262247 MFV262149:MFV262247 MPR262149:MPR262247 MZN262149:MZN262247 NJJ262149:NJJ262247 NTF262149:NTF262247 ODB262149:ODB262247 OMX262149:OMX262247 OWT262149:OWT262247 PGP262149:PGP262247 PQL262149:PQL262247 QAH262149:QAH262247 QKD262149:QKD262247 QTZ262149:QTZ262247 RDV262149:RDV262247 RNR262149:RNR262247 RXN262149:RXN262247 SHJ262149:SHJ262247 SRF262149:SRF262247 TBB262149:TBB262247 TKX262149:TKX262247 TUT262149:TUT262247 UEP262149:UEP262247 UOL262149:UOL262247 UYH262149:UYH262247 VID262149:VID262247 VRZ262149:VRZ262247 WBV262149:WBV262247 WLR262149:WLR262247 WVN262149:WVN262247 F327685:F327783 JB327685:JB327783 SX327685:SX327783 ACT327685:ACT327783 AMP327685:AMP327783 AWL327685:AWL327783 BGH327685:BGH327783 BQD327685:BQD327783 BZZ327685:BZZ327783 CJV327685:CJV327783 CTR327685:CTR327783 DDN327685:DDN327783 DNJ327685:DNJ327783 DXF327685:DXF327783 EHB327685:EHB327783 EQX327685:EQX327783 FAT327685:FAT327783 FKP327685:FKP327783 FUL327685:FUL327783 GEH327685:GEH327783 GOD327685:GOD327783 GXZ327685:GXZ327783 HHV327685:HHV327783 HRR327685:HRR327783 IBN327685:IBN327783 ILJ327685:ILJ327783 IVF327685:IVF327783 JFB327685:JFB327783 JOX327685:JOX327783 JYT327685:JYT327783 KIP327685:KIP327783 KSL327685:KSL327783 LCH327685:LCH327783 LMD327685:LMD327783 LVZ327685:LVZ327783 MFV327685:MFV327783 MPR327685:MPR327783 MZN327685:MZN327783 NJJ327685:NJJ327783 NTF327685:NTF327783 ODB327685:ODB327783 OMX327685:OMX327783 OWT327685:OWT327783 PGP327685:PGP327783 PQL327685:PQL327783 QAH327685:QAH327783 QKD327685:QKD327783 QTZ327685:QTZ327783 RDV327685:RDV327783 RNR327685:RNR327783 RXN327685:RXN327783 SHJ327685:SHJ327783 SRF327685:SRF327783 TBB327685:TBB327783 TKX327685:TKX327783 TUT327685:TUT327783 UEP327685:UEP327783 UOL327685:UOL327783 UYH327685:UYH327783 VID327685:VID327783 VRZ327685:VRZ327783 WBV327685:WBV327783 WLR327685:WLR327783 WVN327685:WVN327783 F393221:F393319 JB393221:JB393319 SX393221:SX393319 ACT393221:ACT393319 AMP393221:AMP393319 AWL393221:AWL393319 BGH393221:BGH393319 BQD393221:BQD393319 BZZ393221:BZZ393319 CJV393221:CJV393319 CTR393221:CTR393319 DDN393221:DDN393319 DNJ393221:DNJ393319 DXF393221:DXF393319 EHB393221:EHB393319 EQX393221:EQX393319 FAT393221:FAT393319 FKP393221:FKP393319 FUL393221:FUL393319 GEH393221:GEH393319 GOD393221:GOD393319 GXZ393221:GXZ393319 HHV393221:HHV393319 HRR393221:HRR393319 IBN393221:IBN393319 ILJ393221:ILJ393319 IVF393221:IVF393319 JFB393221:JFB393319 JOX393221:JOX393319 JYT393221:JYT393319 KIP393221:KIP393319 KSL393221:KSL393319 LCH393221:LCH393319 LMD393221:LMD393319 LVZ393221:LVZ393319 MFV393221:MFV393319 MPR393221:MPR393319 MZN393221:MZN393319 NJJ393221:NJJ393319 NTF393221:NTF393319 ODB393221:ODB393319 OMX393221:OMX393319 OWT393221:OWT393319 PGP393221:PGP393319 PQL393221:PQL393319 QAH393221:QAH393319 QKD393221:QKD393319 QTZ393221:QTZ393319 RDV393221:RDV393319 RNR393221:RNR393319 RXN393221:RXN393319 SHJ393221:SHJ393319 SRF393221:SRF393319 TBB393221:TBB393319 TKX393221:TKX393319 TUT393221:TUT393319 UEP393221:UEP393319 UOL393221:UOL393319 UYH393221:UYH393319 VID393221:VID393319 VRZ393221:VRZ393319 WBV393221:WBV393319 WLR393221:WLR393319 WVN393221:WVN393319 F458757:F458855 JB458757:JB458855 SX458757:SX458855 ACT458757:ACT458855 AMP458757:AMP458855 AWL458757:AWL458855 BGH458757:BGH458855 BQD458757:BQD458855 BZZ458757:BZZ458855 CJV458757:CJV458855 CTR458757:CTR458855 DDN458757:DDN458855 DNJ458757:DNJ458855 DXF458757:DXF458855 EHB458757:EHB458855 EQX458757:EQX458855 FAT458757:FAT458855 FKP458757:FKP458855 FUL458757:FUL458855 GEH458757:GEH458855 GOD458757:GOD458855 GXZ458757:GXZ458855 HHV458757:HHV458855 HRR458757:HRR458855 IBN458757:IBN458855 ILJ458757:ILJ458855 IVF458757:IVF458855 JFB458757:JFB458855 JOX458757:JOX458855 JYT458757:JYT458855 KIP458757:KIP458855 KSL458757:KSL458855 LCH458757:LCH458855 LMD458757:LMD458855 LVZ458757:LVZ458855 MFV458757:MFV458855 MPR458757:MPR458855 MZN458757:MZN458855 NJJ458757:NJJ458855 NTF458757:NTF458855 ODB458757:ODB458855 OMX458757:OMX458855 OWT458757:OWT458855 PGP458757:PGP458855 PQL458757:PQL458855 QAH458757:QAH458855 QKD458757:QKD458855 QTZ458757:QTZ458855 RDV458757:RDV458855 RNR458757:RNR458855 RXN458757:RXN458855 SHJ458757:SHJ458855 SRF458757:SRF458855 TBB458757:TBB458855 TKX458757:TKX458855 TUT458757:TUT458855 UEP458757:UEP458855 UOL458757:UOL458855 UYH458757:UYH458855 VID458757:VID458855 VRZ458757:VRZ458855 WBV458757:WBV458855 WLR458757:WLR458855 WVN458757:WVN458855 F524293:F524391 JB524293:JB524391 SX524293:SX524391 ACT524293:ACT524391 AMP524293:AMP524391 AWL524293:AWL524391 BGH524293:BGH524391 BQD524293:BQD524391 BZZ524293:BZZ524391 CJV524293:CJV524391 CTR524293:CTR524391 DDN524293:DDN524391 DNJ524293:DNJ524391 DXF524293:DXF524391 EHB524293:EHB524391 EQX524293:EQX524391 FAT524293:FAT524391 FKP524293:FKP524391 FUL524293:FUL524391 GEH524293:GEH524391 GOD524293:GOD524391 GXZ524293:GXZ524391 HHV524293:HHV524391 HRR524293:HRR524391 IBN524293:IBN524391 ILJ524293:ILJ524391 IVF524293:IVF524391 JFB524293:JFB524391 JOX524293:JOX524391 JYT524293:JYT524391 KIP524293:KIP524391 KSL524293:KSL524391 LCH524293:LCH524391 LMD524293:LMD524391 LVZ524293:LVZ524391 MFV524293:MFV524391 MPR524293:MPR524391 MZN524293:MZN524391 NJJ524293:NJJ524391 NTF524293:NTF524391 ODB524293:ODB524391 OMX524293:OMX524391 OWT524293:OWT524391 PGP524293:PGP524391 PQL524293:PQL524391 QAH524293:QAH524391 QKD524293:QKD524391 QTZ524293:QTZ524391 RDV524293:RDV524391 RNR524293:RNR524391 RXN524293:RXN524391 SHJ524293:SHJ524391 SRF524293:SRF524391 TBB524293:TBB524391 TKX524293:TKX524391 TUT524293:TUT524391 UEP524293:UEP524391 UOL524293:UOL524391 UYH524293:UYH524391 VID524293:VID524391 VRZ524293:VRZ524391 WBV524293:WBV524391 WLR524293:WLR524391 WVN524293:WVN524391 F589829:F589927 JB589829:JB589927 SX589829:SX589927 ACT589829:ACT589927 AMP589829:AMP589927 AWL589829:AWL589927 BGH589829:BGH589927 BQD589829:BQD589927 BZZ589829:BZZ589927 CJV589829:CJV589927 CTR589829:CTR589927 DDN589829:DDN589927 DNJ589829:DNJ589927 DXF589829:DXF589927 EHB589829:EHB589927 EQX589829:EQX589927 FAT589829:FAT589927 FKP589829:FKP589927 FUL589829:FUL589927 GEH589829:GEH589927 GOD589829:GOD589927 GXZ589829:GXZ589927 HHV589829:HHV589927 HRR589829:HRR589927 IBN589829:IBN589927 ILJ589829:ILJ589927 IVF589829:IVF589927 JFB589829:JFB589927 JOX589829:JOX589927 JYT589829:JYT589927 KIP589829:KIP589927 KSL589829:KSL589927 LCH589829:LCH589927 LMD589829:LMD589927 LVZ589829:LVZ589927 MFV589829:MFV589927 MPR589829:MPR589927 MZN589829:MZN589927 NJJ589829:NJJ589927 NTF589829:NTF589927 ODB589829:ODB589927 OMX589829:OMX589927 OWT589829:OWT589927 PGP589829:PGP589927 PQL589829:PQL589927 QAH589829:QAH589927 QKD589829:QKD589927 QTZ589829:QTZ589927 RDV589829:RDV589927 RNR589829:RNR589927 RXN589829:RXN589927 SHJ589829:SHJ589927 SRF589829:SRF589927 TBB589829:TBB589927 TKX589829:TKX589927 TUT589829:TUT589927 UEP589829:UEP589927 UOL589829:UOL589927 UYH589829:UYH589927 VID589829:VID589927 VRZ589829:VRZ589927 WBV589829:WBV589927 WLR589829:WLR589927 WVN589829:WVN589927 F655365:F655463 JB655365:JB655463 SX655365:SX655463 ACT655365:ACT655463 AMP655365:AMP655463 AWL655365:AWL655463 BGH655365:BGH655463 BQD655365:BQD655463 BZZ655365:BZZ655463 CJV655365:CJV655463 CTR655365:CTR655463 DDN655365:DDN655463 DNJ655365:DNJ655463 DXF655365:DXF655463 EHB655365:EHB655463 EQX655365:EQX655463 FAT655365:FAT655463 FKP655365:FKP655463 FUL655365:FUL655463 GEH655365:GEH655463 GOD655365:GOD655463 GXZ655365:GXZ655463 HHV655365:HHV655463 HRR655365:HRR655463 IBN655365:IBN655463 ILJ655365:ILJ655463 IVF655365:IVF655463 JFB655365:JFB655463 JOX655365:JOX655463 JYT655365:JYT655463 KIP655365:KIP655463 KSL655365:KSL655463 LCH655365:LCH655463 LMD655365:LMD655463 LVZ655365:LVZ655463 MFV655365:MFV655463 MPR655365:MPR655463 MZN655365:MZN655463 NJJ655365:NJJ655463 NTF655365:NTF655463 ODB655365:ODB655463 OMX655365:OMX655463 OWT655365:OWT655463 PGP655365:PGP655463 PQL655365:PQL655463 QAH655365:QAH655463 QKD655365:QKD655463 QTZ655365:QTZ655463 RDV655365:RDV655463 RNR655365:RNR655463 RXN655365:RXN655463 SHJ655365:SHJ655463 SRF655365:SRF655463 TBB655365:TBB655463 TKX655365:TKX655463 TUT655365:TUT655463 UEP655365:UEP655463 UOL655365:UOL655463 UYH655365:UYH655463 VID655365:VID655463 VRZ655365:VRZ655463 WBV655365:WBV655463 WLR655365:WLR655463 WVN655365:WVN655463 F720901:F720999 JB720901:JB720999 SX720901:SX720999 ACT720901:ACT720999 AMP720901:AMP720999 AWL720901:AWL720999 BGH720901:BGH720999 BQD720901:BQD720999 BZZ720901:BZZ720999 CJV720901:CJV720999 CTR720901:CTR720999 DDN720901:DDN720999 DNJ720901:DNJ720999 DXF720901:DXF720999 EHB720901:EHB720999 EQX720901:EQX720999 FAT720901:FAT720999 FKP720901:FKP720999 FUL720901:FUL720999 GEH720901:GEH720999 GOD720901:GOD720999 GXZ720901:GXZ720999 HHV720901:HHV720999 HRR720901:HRR720999 IBN720901:IBN720999 ILJ720901:ILJ720999 IVF720901:IVF720999 JFB720901:JFB720999 JOX720901:JOX720999 JYT720901:JYT720999 KIP720901:KIP720999 KSL720901:KSL720999 LCH720901:LCH720999 LMD720901:LMD720999 LVZ720901:LVZ720999 MFV720901:MFV720999 MPR720901:MPR720999 MZN720901:MZN720999 NJJ720901:NJJ720999 NTF720901:NTF720999 ODB720901:ODB720999 OMX720901:OMX720999 OWT720901:OWT720999 PGP720901:PGP720999 PQL720901:PQL720999 QAH720901:QAH720999 QKD720901:QKD720999 QTZ720901:QTZ720999 RDV720901:RDV720999 RNR720901:RNR720999 RXN720901:RXN720999 SHJ720901:SHJ720999 SRF720901:SRF720999 TBB720901:TBB720999 TKX720901:TKX720999 TUT720901:TUT720999 UEP720901:UEP720999 UOL720901:UOL720999 UYH720901:UYH720999 VID720901:VID720999 VRZ720901:VRZ720999 WBV720901:WBV720999 WLR720901:WLR720999 WVN720901:WVN720999 F786437:F786535 JB786437:JB786535 SX786437:SX786535 ACT786437:ACT786535 AMP786437:AMP786535 AWL786437:AWL786535 BGH786437:BGH786535 BQD786437:BQD786535 BZZ786437:BZZ786535 CJV786437:CJV786535 CTR786437:CTR786535 DDN786437:DDN786535 DNJ786437:DNJ786535 DXF786437:DXF786535 EHB786437:EHB786535 EQX786437:EQX786535 FAT786437:FAT786535 FKP786437:FKP786535 FUL786437:FUL786535 GEH786437:GEH786535 GOD786437:GOD786535 GXZ786437:GXZ786535 HHV786437:HHV786535 HRR786437:HRR786535 IBN786437:IBN786535 ILJ786437:ILJ786535 IVF786437:IVF786535 JFB786437:JFB786535 JOX786437:JOX786535 JYT786437:JYT786535 KIP786437:KIP786535 KSL786437:KSL786535 LCH786437:LCH786535 LMD786437:LMD786535 LVZ786437:LVZ786535 MFV786437:MFV786535 MPR786437:MPR786535 MZN786437:MZN786535 NJJ786437:NJJ786535 NTF786437:NTF786535 ODB786437:ODB786535 OMX786437:OMX786535 OWT786437:OWT786535 PGP786437:PGP786535 PQL786437:PQL786535 QAH786437:QAH786535 QKD786437:QKD786535 QTZ786437:QTZ786535 RDV786437:RDV786535 RNR786437:RNR786535 RXN786437:RXN786535 SHJ786437:SHJ786535 SRF786437:SRF786535 TBB786437:TBB786535 TKX786437:TKX786535 TUT786437:TUT786535 UEP786437:UEP786535 UOL786437:UOL786535 UYH786437:UYH786535 VID786437:VID786535 VRZ786437:VRZ786535 WBV786437:WBV786535 WLR786437:WLR786535 WVN786437:WVN786535 F851973:F852071 JB851973:JB852071 SX851973:SX852071 ACT851973:ACT852071 AMP851973:AMP852071 AWL851973:AWL852071 BGH851973:BGH852071 BQD851973:BQD852071 BZZ851973:BZZ852071 CJV851973:CJV852071 CTR851973:CTR852071 DDN851973:DDN852071 DNJ851973:DNJ852071 DXF851973:DXF852071 EHB851973:EHB852071 EQX851973:EQX852071 FAT851973:FAT852071 FKP851973:FKP852071 FUL851973:FUL852071 GEH851973:GEH852071 GOD851973:GOD852071 GXZ851973:GXZ852071 HHV851973:HHV852071 HRR851973:HRR852071 IBN851973:IBN852071 ILJ851973:ILJ852071 IVF851973:IVF852071 JFB851973:JFB852071 JOX851973:JOX852071 JYT851973:JYT852071 KIP851973:KIP852071 KSL851973:KSL852071 LCH851973:LCH852071 LMD851973:LMD852071 LVZ851973:LVZ852071 MFV851973:MFV852071 MPR851973:MPR852071 MZN851973:MZN852071 NJJ851973:NJJ852071 NTF851973:NTF852071 ODB851973:ODB852071 OMX851973:OMX852071 OWT851973:OWT852071 PGP851973:PGP852071 PQL851973:PQL852071 QAH851973:QAH852071 QKD851973:QKD852071 QTZ851973:QTZ852071 RDV851973:RDV852071 RNR851973:RNR852071 RXN851973:RXN852071 SHJ851973:SHJ852071 SRF851973:SRF852071 TBB851973:TBB852071 TKX851973:TKX852071 TUT851973:TUT852071 UEP851973:UEP852071 UOL851973:UOL852071 UYH851973:UYH852071 VID851973:VID852071 VRZ851973:VRZ852071 WBV851973:WBV852071 WLR851973:WLR852071 WVN851973:WVN852071 F917509:F917607 JB917509:JB917607 SX917509:SX917607 ACT917509:ACT917607 AMP917509:AMP917607 AWL917509:AWL917607 BGH917509:BGH917607 BQD917509:BQD917607 BZZ917509:BZZ917607 CJV917509:CJV917607 CTR917509:CTR917607 DDN917509:DDN917607 DNJ917509:DNJ917607 DXF917509:DXF917607 EHB917509:EHB917607 EQX917509:EQX917607 FAT917509:FAT917607 FKP917509:FKP917607 FUL917509:FUL917607 GEH917509:GEH917607 GOD917509:GOD917607 GXZ917509:GXZ917607 HHV917509:HHV917607 HRR917509:HRR917607 IBN917509:IBN917607 ILJ917509:ILJ917607 IVF917509:IVF917607 JFB917509:JFB917607 JOX917509:JOX917607 JYT917509:JYT917607 KIP917509:KIP917607 KSL917509:KSL917607 LCH917509:LCH917607 LMD917509:LMD917607 LVZ917509:LVZ917607 MFV917509:MFV917607 MPR917509:MPR917607 MZN917509:MZN917607 NJJ917509:NJJ917607 NTF917509:NTF917607 ODB917509:ODB917607 OMX917509:OMX917607 OWT917509:OWT917607 PGP917509:PGP917607 PQL917509:PQL917607 QAH917509:QAH917607 QKD917509:QKD917607 QTZ917509:QTZ917607 RDV917509:RDV917607 RNR917509:RNR917607 RXN917509:RXN917607 SHJ917509:SHJ917607 SRF917509:SRF917607 TBB917509:TBB917607 TKX917509:TKX917607 TUT917509:TUT917607 UEP917509:UEP917607 UOL917509:UOL917607 UYH917509:UYH917607 VID917509:VID917607 VRZ917509:VRZ917607 WBV917509:WBV917607 WLR917509:WLR917607 WVN917509:WVN917607 F983045:F983143 JB983045:JB983143 SX983045:SX983143 ACT983045:ACT983143 AMP983045:AMP983143 AWL983045:AWL983143 BGH983045:BGH983143 BQD983045:BQD983143 BZZ983045:BZZ983143 CJV983045:CJV983143 CTR983045:CTR983143 DDN983045:DDN983143 DNJ983045:DNJ983143 DXF983045:DXF983143 EHB983045:EHB983143 EQX983045:EQX983143 FAT983045:FAT983143 FKP983045:FKP983143 FUL983045:FUL983143 GEH983045:GEH983143 GOD983045:GOD983143 GXZ983045:GXZ983143 HHV983045:HHV983143 HRR983045:HRR983143 IBN983045:IBN983143 ILJ983045:ILJ983143 IVF983045:IVF983143 JFB983045:JFB983143 JOX983045:JOX983143 JYT983045:JYT983143 KIP983045:KIP983143 KSL983045:KSL983143 LCH983045:LCH983143 LMD983045:LMD983143 LVZ983045:LVZ983143 MFV983045:MFV983143 MPR983045:MPR983143 MZN983045:MZN983143 NJJ983045:NJJ983143 NTF983045:NTF983143 ODB983045:ODB983143 OMX983045:OMX983143 OWT983045:OWT983143 PGP983045:PGP983143 PQL983045:PQL983143 QAH983045:QAH983143 QKD983045:QKD983143 QTZ983045:QTZ983143 RDV983045:RDV983143 RNR983045:RNR983143 RXN983045:RXN983143 SHJ983045:SHJ983143 SRF983045:SRF983143 TBB983045:TBB983143 TKX983045:TKX983143 TUT983045:TUT983143 UEP983045:UEP983143 UOL983045:UOL983143 UYH983045:UYH983143 VID983045:VID983143 VRZ983045:VRZ983143 WBV983045:WBV983143 WLR983045:WLR983143 WVN983045:WVN983143" xr:uid="{DB4BC2B5-525C-4503-95C5-741A3C2C4DC7}">
      <formula1>#REF!</formula1>
    </dataValidation>
    <dataValidation type="list" allowBlank="1" showInputMessage="1" showErrorMessage="1" sqref="N4:N103 JJ4:JJ103 TF4:TF103 ADB4:ADB103 AMX4:AMX103 AWT4:AWT103 BGP4:BGP103 BQL4:BQL103 CAH4:CAH103 CKD4:CKD103 CTZ4:CTZ103 DDV4:DDV103 DNR4:DNR103 DXN4:DXN103 EHJ4:EHJ103 ERF4:ERF103 FBB4:FBB103 FKX4:FKX103 FUT4:FUT103 GEP4:GEP103 GOL4:GOL103 GYH4:GYH103 HID4:HID103 HRZ4:HRZ103 IBV4:IBV103 ILR4:ILR103 IVN4:IVN103 JFJ4:JFJ103 JPF4:JPF103 JZB4:JZB103 KIX4:KIX103 KST4:KST103 LCP4:LCP103 LML4:LML103 LWH4:LWH103 MGD4:MGD103 MPZ4:MPZ103 MZV4:MZV103 NJR4:NJR103 NTN4:NTN103 ODJ4:ODJ103 ONF4:ONF103 OXB4:OXB103 PGX4:PGX103 PQT4:PQT103 QAP4:QAP103 QKL4:QKL103 QUH4:QUH103 RED4:RED103 RNZ4:RNZ103 RXV4:RXV103 SHR4:SHR103 SRN4:SRN103 TBJ4:TBJ103 TLF4:TLF103 TVB4:TVB103 UEX4:UEX103 UOT4:UOT103 UYP4:UYP103 VIL4:VIL103 VSH4:VSH103 WCD4:WCD103 WLZ4:WLZ103 WVV4:WVV103 N65540:N65639 JJ65540:JJ65639 TF65540:TF65639 ADB65540:ADB65639 AMX65540:AMX65639 AWT65540:AWT65639 BGP65540:BGP65639 BQL65540:BQL65639 CAH65540:CAH65639 CKD65540:CKD65639 CTZ65540:CTZ65639 DDV65540:DDV65639 DNR65540:DNR65639 DXN65540:DXN65639 EHJ65540:EHJ65639 ERF65540:ERF65639 FBB65540:FBB65639 FKX65540:FKX65639 FUT65540:FUT65639 GEP65540:GEP65639 GOL65540:GOL65639 GYH65540:GYH65639 HID65540:HID65639 HRZ65540:HRZ65639 IBV65540:IBV65639 ILR65540:ILR65639 IVN65540:IVN65639 JFJ65540:JFJ65639 JPF65540:JPF65639 JZB65540:JZB65639 KIX65540:KIX65639 KST65540:KST65639 LCP65540:LCP65639 LML65540:LML65639 LWH65540:LWH65639 MGD65540:MGD65639 MPZ65540:MPZ65639 MZV65540:MZV65639 NJR65540:NJR65639 NTN65540:NTN65639 ODJ65540:ODJ65639 ONF65540:ONF65639 OXB65540:OXB65639 PGX65540:PGX65639 PQT65540:PQT65639 QAP65540:QAP65639 QKL65540:QKL65639 QUH65540:QUH65639 RED65540:RED65639 RNZ65540:RNZ65639 RXV65540:RXV65639 SHR65540:SHR65639 SRN65540:SRN65639 TBJ65540:TBJ65639 TLF65540:TLF65639 TVB65540:TVB65639 UEX65540:UEX65639 UOT65540:UOT65639 UYP65540:UYP65639 VIL65540:VIL65639 VSH65540:VSH65639 WCD65540:WCD65639 WLZ65540:WLZ65639 WVV65540:WVV65639 N131076:N131175 JJ131076:JJ131175 TF131076:TF131175 ADB131076:ADB131175 AMX131076:AMX131175 AWT131076:AWT131175 BGP131076:BGP131175 BQL131076:BQL131175 CAH131076:CAH131175 CKD131076:CKD131175 CTZ131076:CTZ131175 DDV131076:DDV131175 DNR131076:DNR131175 DXN131076:DXN131175 EHJ131076:EHJ131175 ERF131076:ERF131175 FBB131076:FBB131175 FKX131076:FKX131175 FUT131076:FUT131175 GEP131076:GEP131175 GOL131076:GOL131175 GYH131076:GYH131175 HID131076:HID131175 HRZ131076:HRZ131175 IBV131076:IBV131175 ILR131076:ILR131175 IVN131076:IVN131175 JFJ131076:JFJ131175 JPF131076:JPF131175 JZB131076:JZB131175 KIX131076:KIX131175 KST131076:KST131175 LCP131076:LCP131175 LML131076:LML131175 LWH131076:LWH131175 MGD131076:MGD131175 MPZ131076:MPZ131175 MZV131076:MZV131175 NJR131076:NJR131175 NTN131076:NTN131175 ODJ131076:ODJ131175 ONF131076:ONF131175 OXB131076:OXB131175 PGX131076:PGX131175 PQT131076:PQT131175 QAP131076:QAP131175 QKL131076:QKL131175 QUH131076:QUH131175 RED131076:RED131175 RNZ131076:RNZ131175 RXV131076:RXV131175 SHR131076:SHR131175 SRN131076:SRN131175 TBJ131076:TBJ131175 TLF131076:TLF131175 TVB131076:TVB131175 UEX131076:UEX131175 UOT131076:UOT131175 UYP131076:UYP131175 VIL131076:VIL131175 VSH131076:VSH131175 WCD131076:WCD131175 WLZ131076:WLZ131175 WVV131076:WVV131175 N196612:N196711 JJ196612:JJ196711 TF196612:TF196711 ADB196612:ADB196711 AMX196612:AMX196711 AWT196612:AWT196711 BGP196612:BGP196711 BQL196612:BQL196711 CAH196612:CAH196711 CKD196612:CKD196711 CTZ196612:CTZ196711 DDV196612:DDV196711 DNR196612:DNR196711 DXN196612:DXN196711 EHJ196612:EHJ196711 ERF196612:ERF196711 FBB196612:FBB196711 FKX196612:FKX196711 FUT196612:FUT196711 GEP196612:GEP196711 GOL196612:GOL196711 GYH196612:GYH196711 HID196612:HID196711 HRZ196612:HRZ196711 IBV196612:IBV196711 ILR196612:ILR196711 IVN196612:IVN196711 JFJ196612:JFJ196711 JPF196612:JPF196711 JZB196612:JZB196711 KIX196612:KIX196711 KST196612:KST196711 LCP196612:LCP196711 LML196612:LML196711 LWH196612:LWH196711 MGD196612:MGD196711 MPZ196612:MPZ196711 MZV196612:MZV196711 NJR196612:NJR196711 NTN196612:NTN196711 ODJ196612:ODJ196711 ONF196612:ONF196711 OXB196612:OXB196711 PGX196612:PGX196711 PQT196612:PQT196711 QAP196612:QAP196711 QKL196612:QKL196711 QUH196612:QUH196711 RED196612:RED196711 RNZ196612:RNZ196711 RXV196612:RXV196711 SHR196612:SHR196711 SRN196612:SRN196711 TBJ196612:TBJ196711 TLF196612:TLF196711 TVB196612:TVB196711 UEX196612:UEX196711 UOT196612:UOT196711 UYP196612:UYP196711 VIL196612:VIL196711 VSH196612:VSH196711 WCD196612:WCD196711 WLZ196612:WLZ196711 WVV196612:WVV196711 N262148:N262247 JJ262148:JJ262247 TF262148:TF262247 ADB262148:ADB262247 AMX262148:AMX262247 AWT262148:AWT262247 BGP262148:BGP262247 BQL262148:BQL262247 CAH262148:CAH262247 CKD262148:CKD262247 CTZ262148:CTZ262247 DDV262148:DDV262247 DNR262148:DNR262247 DXN262148:DXN262247 EHJ262148:EHJ262247 ERF262148:ERF262247 FBB262148:FBB262247 FKX262148:FKX262247 FUT262148:FUT262247 GEP262148:GEP262247 GOL262148:GOL262247 GYH262148:GYH262247 HID262148:HID262247 HRZ262148:HRZ262247 IBV262148:IBV262247 ILR262148:ILR262247 IVN262148:IVN262247 JFJ262148:JFJ262247 JPF262148:JPF262247 JZB262148:JZB262247 KIX262148:KIX262247 KST262148:KST262247 LCP262148:LCP262247 LML262148:LML262247 LWH262148:LWH262247 MGD262148:MGD262247 MPZ262148:MPZ262247 MZV262148:MZV262247 NJR262148:NJR262247 NTN262148:NTN262247 ODJ262148:ODJ262247 ONF262148:ONF262247 OXB262148:OXB262247 PGX262148:PGX262247 PQT262148:PQT262247 QAP262148:QAP262247 QKL262148:QKL262247 QUH262148:QUH262247 RED262148:RED262247 RNZ262148:RNZ262247 RXV262148:RXV262247 SHR262148:SHR262247 SRN262148:SRN262247 TBJ262148:TBJ262247 TLF262148:TLF262247 TVB262148:TVB262247 UEX262148:UEX262247 UOT262148:UOT262247 UYP262148:UYP262247 VIL262148:VIL262247 VSH262148:VSH262247 WCD262148:WCD262247 WLZ262148:WLZ262247 WVV262148:WVV262247 N327684:N327783 JJ327684:JJ327783 TF327684:TF327783 ADB327684:ADB327783 AMX327684:AMX327783 AWT327684:AWT327783 BGP327684:BGP327783 BQL327684:BQL327783 CAH327684:CAH327783 CKD327684:CKD327783 CTZ327684:CTZ327783 DDV327684:DDV327783 DNR327684:DNR327783 DXN327684:DXN327783 EHJ327684:EHJ327783 ERF327684:ERF327783 FBB327684:FBB327783 FKX327684:FKX327783 FUT327684:FUT327783 GEP327684:GEP327783 GOL327684:GOL327783 GYH327684:GYH327783 HID327684:HID327783 HRZ327684:HRZ327783 IBV327684:IBV327783 ILR327684:ILR327783 IVN327684:IVN327783 JFJ327684:JFJ327783 JPF327684:JPF327783 JZB327684:JZB327783 KIX327684:KIX327783 KST327684:KST327783 LCP327684:LCP327783 LML327684:LML327783 LWH327684:LWH327783 MGD327684:MGD327783 MPZ327684:MPZ327783 MZV327684:MZV327783 NJR327684:NJR327783 NTN327684:NTN327783 ODJ327684:ODJ327783 ONF327684:ONF327783 OXB327684:OXB327783 PGX327684:PGX327783 PQT327684:PQT327783 QAP327684:QAP327783 QKL327684:QKL327783 QUH327684:QUH327783 RED327684:RED327783 RNZ327684:RNZ327783 RXV327684:RXV327783 SHR327684:SHR327783 SRN327684:SRN327783 TBJ327684:TBJ327783 TLF327684:TLF327783 TVB327684:TVB327783 UEX327684:UEX327783 UOT327684:UOT327783 UYP327684:UYP327783 VIL327684:VIL327783 VSH327684:VSH327783 WCD327684:WCD327783 WLZ327684:WLZ327783 WVV327684:WVV327783 N393220:N393319 JJ393220:JJ393319 TF393220:TF393319 ADB393220:ADB393319 AMX393220:AMX393319 AWT393220:AWT393319 BGP393220:BGP393319 BQL393220:BQL393319 CAH393220:CAH393319 CKD393220:CKD393319 CTZ393220:CTZ393319 DDV393220:DDV393319 DNR393220:DNR393319 DXN393220:DXN393319 EHJ393220:EHJ393319 ERF393220:ERF393319 FBB393220:FBB393319 FKX393220:FKX393319 FUT393220:FUT393319 GEP393220:GEP393319 GOL393220:GOL393319 GYH393220:GYH393319 HID393220:HID393319 HRZ393220:HRZ393319 IBV393220:IBV393319 ILR393220:ILR393319 IVN393220:IVN393319 JFJ393220:JFJ393319 JPF393220:JPF393319 JZB393220:JZB393319 KIX393220:KIX393319 KST393220:KST393319 LCP393220:LCP393319 LML393220:LML393319 LWH393220:LWH393319 MGD393220:MGD393319 MPZ393220:MPZ393319 MZV393220:MZV393319 NJR393220:NJR393319 NTN393220:NTN393319 ODJ393220:ODJ393319 ONF393220:ONF393319 OXB393220:OXB393319 PGX393220:PGX393319 PQT393220:PQT393319 QAP393220:QAP393319 QKL393220:QKL393319 QUH393220:QUH393319 RED393220:RED393319 RNZ393220:RNZ393319 RXV393220:RXV393319 SHR393220:SHR393319 SRN393220:SRN393319 TBJ393220:TBJ393319 TLF393220:TLF393319 TVB393220:TVB393319 UEX393220:UEX393319 UOT393220:UOT393319 UYP393220:UYP393319 VIL393220:VIL393319 VSH393220:VSH393319 WCD393220:WCD393319 WLZ393220:WLZ393319 WVV393220:WVV393319 N458756:N458855 JJ458756:JJ458855 TF458756:TF458855 ADB458756:ADB458855 AMX458756:AMX458855 AWT458756:AWT458855 BGP458756:BGP458855 BQL458756:BQL458855 CAH458756:CAH458855 CKD458756:CKD458855 CTZ458756:CTZ458855 DDV458756:DDV458855 DNR458756:DNR458855 DXN458756:DXN458855 EHJ458756:EHJ458855 ERF458756:ERF458855 FBB458756:FBB458855 FKX458756:FKX458855 FUT458756:FUT458855 GEP458756:GEP458855 GOL458756:GOL458855 GYH458756:GYH458855 HID458756:HID458855 HRZ458756:HRZ458855 IBV458756:IBV458855 ILR458756:ILR458855 IVN458756:IVN458855 JFJ458756:JFJ458855 JPF458756:JPF458855 JZB458756:JZB458855 KIX458756:KIX458855 KST458756:KST458855 LCP458756:LCP458855 LML458756:LML458855 LWH458756:LWH458855 MGD458756:MGD458855 MPZ458756:MPZ458855 MZV458756:MZV458855 NJR458756:NJR458855 NTN458756:NTN458855 ODJ458756:ODJ458855 ONF458756:ONF458855 OXB458756:OXB458855 PGX458756:PGX458855 PQT458756:PQT458855 QAP458756:QAP458855 QKL458756:QKL458855 QUH458756:QUH458855 RED458756:RED458855 RNZ458756:RNZ458855 RXV458756:RXV458855 SHR458756:SHR458855 SRN458756:SRN458855 TBJ458756:TBJ458855 TLF458756:TLF458855 TVB458756:TVB458855 UEX458756:UEX458855 UOT458756:UOT458855 UYP458756:UYP458855 VIL458756:VIL458855 VSH458756:VSH458855 WCD458756:WCD458855 WLZ458756:WLZ458855 WVV458756:WVV458855 N524292:N524391 JJ524292:JJ524391 TF524292:TF524391 ADB524292:ADB524391 AMX524292:AMX524391 AWT524292:AWT524391 BGP524292:BGP524391 BQL524292:BQL524391 CAH524292:CAH524391 CKD524292:CKD524391 CTZ524292:CTZ524391 DDV524292:DDV524391 DNR524292:DNR524391 DXN524292:DXN524391 EHJ524292:EHJ524391 ERF524292:ERF524391 FBB524292:FBB524391 FKX524292:FKX524391 FUT524292:FUT524391 GEP524292:GEP524391 GOL524292:GOL524391 GYH524292:GYH524391 HID524292:HID524391 HRZ524292:HRZ524391 IBV524292:IBV524391 ILR524292:ILR524391 IVN524292:IVN524391 JFJ524292:JFJ524391 JPF524292:JPF524391 JZB524292:JZB524391 KIX524292:KIX524391 KST524292:KST524391 LCP524292:LCP524391 LML524292:LML524391 LWH524292:LWH524391 MGD524292:MGD524391 MPZ524292:MPZ524391 MZV524292:MZV524391 NJR524292:NJR524391 NTN524292:NTN524391 ODJ524292:ODJ524391 ONF524292:ONF524391 OXB524292:OXB524391 PGX524292:PGX524391 PQT524292:PQT524391 QAP524292:QAP524391 QKL524292:QKL524391 QUH524292:QUH524391 RED524292:RED524391 RNZ524292:RNZ524391 RXV524292:RXV524391 SHR524292:SHR524391 SRN524292:SRN524391 TBJ524292:TBJ524391 TLF524292:TLF524391 TVB524292:TVB524391 UEX524292:UEX524391 UOT524292:UOT524391 UYP524292:UYP524391 VIL524292:VIL524391 VSH524292:VSH524391 WCD524292:WCD524391 WLZ524292:WLZ524391 WVV524292:WVV524391 N589828:N589927 JJ589828:JJ589927 TF589828:TF589927 ADB589828:ADB589927 AMX589828:AMX589927 AWT589828:AWT589927 BGP589828:BGP589927 BQL589828:BQL589927 CAH589828:CAH589927 CKD589828:CKD589927 CTZ589828:CTZ589927 DDV589828:DDV589927 DNR589828:DNR589927 DXN589828:DXN589927 EHJ589828:EHJ589927 ERF589828:ERF589927 FBB589828:FBB589927 FKX589828:FKX589927 FUT589828:FUT589927 GEP589828:GEP589927 GOL589828:GOL589927 GYH589828:GYH589927 HID589828:HID589927 HRZ589828:HRZ589927 IBV589828:IBV589927 ILR589828:ILR589927 IVN589828:IVN589927 JFJ589828:JFJ589927 JPF589828:JPF589927 JZB589828:JZB589927 KIX589828:KIX589927 KST589828:KST589927 LCP589828:LCP589927 LML589828:LML589927 LWH589828:LWH589927 MGD589828:MGD589927 MPZ589828:MPZ589927 MZV589828:MZV589927 NJR589828:NJR589927 NTN589828:NTN589927 ODJ589828:ODJ589927 ONF589828:ONF589927 OXB589828:OXB589927 PGX589828:PGX589927 PQT589828:PQT589927 QAP589828:QAP589927 QKL589828:QKL589927 QUH589828:QUH589927 RED589828:RED589927 RNZ589828:RNZ589927 RXV589828:RXV589927 SHR589828:SHR589927 SRN589828:SRN589927 TBJ589828:TBJ589927 TLF589828:TLF589927 TVB589828:TVB589927 UEX589828:UEX589927 UOT589828:UOT589927 UYP589828:UYP589927 VIL589828:VIL589927 VSH589828:VSH589927 WCD589828:WCD589927 WLZ589828:WLZ589927 WVV589828:WVV589927 N655364:N655463 JJ655364:JJ655463 TF655364:TF655463 ADB655364:ADB655463 AMX655364:AMX655463 AWT655364:AWT655463 BGP655364:BGP655463 BQL655364:BQL655463 CAH655364:CAH655463 CKD655364:CKD655463 CTZ655364:CTZ655463 DDV655364:DDV655463 DNR655364:DNR655463 DXN655364:DXN655463 EHJ655364:EHJ655463 ERF655364:ERF655463 FBB655364:FBB655463 FKX655364:FKX655463 FUT655364:FUT655463 GEP655364:GEP655463 GOL655364:GOL655463 GYH655364:GYH655463 HID655364:HID655463 HRZ655364:HRZ655463 IBV655364:IBV655463 ILR655364:ILR655463 IVN655364:IVN655463 JFJ655364:JFJ655463 JPF655364:JPF655463 JZB655364:JZB655463 KIX655364:KIX655463 KST655364:KST655463 LCP655364:LCP655463 LML655364:LML655463 LWH655364:LWH655463 MGD655364:MGD655463 MPZ655364:MPZ655463 MZV655364:MZV655463 NJR655364:NJR655463 NTN655364:NTN655463 ODJ655364:ODJ655463 ONF655364:ONF655463 OXB655364:OXB655463 PGX655364:PGX655463 PQT655364:PQT655463 QAP655364:QAP655463 QKL655364:QKL655463 QUH655364:QUH655463 RED655364:RED655463 RNZ655364:RNZ655463 RXV655364:RXV655463 SHR655364:SHR655463 SRN655364:SRN655463 TBJ655364:TBJ655463 TLF655364:TLF655463 TVB655364:TVB655463 UEX655364:UEX655463 UOT655364:UOT655463 UYP655364:UYP655463 VIL655364:VIL655463 VSH655364:VSH655463 WCD655364:WCD655463 WLZ655364:WLZ655463 WVV655364:WVV655463 N720900:N720999 JJ720900:JJ720999 TF720900:TF720999 ADB720900:ADB720999 AMX720900:AMX720999 AWT720900:AWT720999 BGP720900:BGP720999 BQL720900:BQL720999 CAH720900:CAH720999 CKD720900:CKD720999 CTZ720900:CTZ720999 DDV720900:DDV720999 DNR720900:DNR720999 DXN720900:DXN720999 EHJ720900:EHJ720999 ERF720900:ERF720999 FBB720900:FBB720999 FKX720900:FKX720999 FUT720900:FUT720999 GEP720900:GEP720999 GOL720900:GOL720999 GYH720900:GYH720999 HID720900:HID720999 HRZ720900:HRZ720999 IBV720900:IBV720999 ILR720900:ILR720999 IVN720900:IVN720999 JFJ720900:JFJ720999 JPF720900:JPF720999 JZB720900:JZB720999 KIX720900:KIX720999 KST720900:KST720999 LCP720900:LCP720999 LML720900:LML720999 LWH720900:LWH720999 MGD720900:MGD720999 MPZ720900:MPZ720999 MZV720900:MZV720999 NJR720900:NJR720999 NTN720900:NTN720999 ODJ720900:ODJ720999 ONF720900:ONF720999 OXB720900:OXB720999 PGX720900:PGX720999 PQT720900:PQT720999 QAP720900:QAP720999 QKL720900:QKL720999 QUH720900:QUH720999 RED720900:RED720999 RNZ720900:RNZ720999 RXV720900:RXV720999 SHR720900:SHR720999 SRN720900:SRN720999 TBJ720900:TBJ720999 TLF720900:TLF720999 TVB720900:TVB720999 UEX720900:UEX720999 UOT720900:UOT720999 UYP720900:UYP720999 VIL720900:VIL720999 VSH720900:VSH720999 WCD720900:WCD720999 WLZ720900:WLZ720999 WVV720900:WVV720999 N786436:N786535 JJ786436:JJ786535 TF786436:TF786535 ADB786436:ADB786535 AMX786436:AMX786535 AWT786436:AWT786535 BGP786436:BGP786535 BQL786436:BQL786535 CAH786436:CAH786535 CKD786436:CKD786535 CTZ786436:CTZ786535 DDV786436:DDV786535 DNR786436:DNR786535 DXN786436:DXN786535 EHJ786436:EHJ786535 ERF786436:ERF786535 FBB786436:FBB786535 FKX786436:FKX786535 FUT786436:FUT786535 GEP786436:GEP786535 GOL786436:GOL786535 GYH786436:GYH786535 HID786436:HID786535 HRZ786436:HRZ786535 IBV786436:IBV786535 ILR786436:ILR786535 IVN786436:IVN786535 JFJ786436:JFJ786535 JPF786436:JPF786535 JZB786436:JZB786535 KIX786436:KIX786535 KST786436:KST786535 LCP786436:LCP786535 LML786436:LML786535 LWH786436:LWH786535 MGD786436:MGD786535 MPZ786436:MPZ786535 MZV786436:MZV786535 NJR786436:NJR786535 NTN786436:NTN786535 ODJ786436:ODJ786535 ONF786436:ONF786535 OXB786436:OXB786535 PGX786436:PGX786535 PQT786436:PQT786535 QAP786436:QAP786535 QKL786436:QKL786535 QUH786436:QUH786535 RED786436:RED786535 RNZ786436:RNZ786535 RXV786436:RXV786535 SHR786436:SHR786535 SRN786436:SRN786535 TBJ786436:TBJ786535 TLF786436:TLF786535 TVB786436:TVB786535 UEX786436:UEX786535 UOT786436:UOT786535 UYP786436:UYP786535 VIL786436:VIL786535 VSH786436:VSH786535 WCD786436:WCD786535 WLZ786436:WLZ786535 WVV786436:WVV786535 N851972:N852071 JJ851972:JJ852071 TF851972:TF852071 ADB851972:ADB852071 AMX851972:AMX852071 AWT851972:AWT852071 BGP851972:BGP852071 BQL851972:BQL852071 CAH851972:CAH852071 CKD851972:CKD852071 CTZ851972:CTZ852071 DDV851972:DDV852071 DNR851972:DNR852071 DXN851972:DXN852071 EHJ851972:EHJ852071 ERF851972:ERF852071 FBB851972:FBB852071 FKX851972:FKX852071 FUT851972:FUT852071 GEP851972:GEP852071 GOL851972:GOL852071 GYH851972:GYH852071 HID851972:HID852071 HRZ851972:HRZ852071 IBV851972:IBV852071 ILR851972:ILR852071 IVN851972:IVN852071 JFJ851972:JFJ852071 JPF851972:JPF852071 JZB851972:JZB852071 KIX851972:KIX852071 KST851972:KST852071 LCP851972:LCP852071 LML851972:LML852071 LWH851972:LWH852071 MGD851972:MGD852071 MPZ851972:MPZ852071 MZV851972:MZV852071 NJR851972:NJR852071 NTN851972:NTN852071 ODJ851972:ODJ852071 ONF851972:ONF852071 OXB851972:OXB852071 PGX851972:PGX852071 PQT851972:PQT852071 QAP851972:QAP852071 QKL851972:QKL852071 QUH851972:QUH852071 RED851972:RED852071 RNZ851972:RNZ852071 RXV851972:RXV852071 SHR851972:SHR852071 SRN851972:SRN852071 TBJ851972:TBJ852071 TLF851972:TLF852071 TVB851972:TVB852071 UEX851972:UEX852071 UOT851972:UOT852071 UYP851972:UYP852071 VIL851972:VIL852071 VSH851972:VSH852071 WCD851972:WCD852071 WLZ851972:WLZ852071 WVV851972:WVV852071 N917508:N917607 JJ917508:JJ917607 TF917508:TF917607 ADB917508:ADB917607 AMX917508:AMX917607 AWT917508:AWT917607 BGP917508:BGP917607 BQL917508:BQL917607 CAH917508:CAH917607 CKD917508:CKD917607 CTZ917508:CTZ917607 DDV917508:DDV917607 DNR917508:DNR917607 DXN917508:DXN917607 EHJ917508:EHJ917607 ERF917508:ERF917607 FBB917508:FBB917607 FKX917508:FKX917607 FUT917508:FUT917607 GEP917508:GEP917607 GOL917508:GOL917607 GYH917508:GYH917607 HID917508:HID917607 HRZ917508:HRZ917607 IBV917508:IBV917607 ILR917508:ILR917607 IVN917508:IVN917607 JFJ917508:JFJ917607 JPF917508:JPF917607 JZB917508:JZB917607 KIX917508:KIX917607 KST917508:KST917607 LCP917508:LCP917607 LML917508:LML917607 LWH917508:LWH917607 MGD917508:MGD917607 MPZ917508:MPZ917607 MZV917508:MZV917607 NJR917508:NJR917607 NTN917508:NTN917607 ODJ917508:ODJ917607 ONF917508:ONF917607 OXB917508:OXB917607 PGX917508:PGX917607 PQT917508:PQT917607 QAP917508:QAP917607 QKL917508:QKL917607 QUH917508:QUH917607 RED917508:RED917607 RNZ917508:RNZ917607 RXV917508:RXV917607 SHR917508:SHR917607 SRN917508:SRN917607 TBJ917508:TBJ917607 TLF917508:TLF917607 TVB917508:TVB917607 UEX917508:UEX917607 UOT917508:UOT917607 UYP917508:UYP917607 VIL917508:VIL917607 VSH917508:VSH917607 WCD917508:WCD917607 WLZ917508:WLZ917607 WVV917508:WVV917607 N983044:N983143 JJ983044:JJ983143 TF983044:TF983143 ADB983044:ADB983143 AMX983044:AMX983143 AWT983044:AWT983143 BGP983044:BGP983143 BQL983044:BQL983143 CAH983044:CAH983143 CKD983044:CKD983143 CTZ983044:CTZ983143 DDV983044:DDV983143 DNR983044:DNR983143 DXN983044:DXN983143 EHJ983044:EHJ983143 ERF983044:ERF983143 FBB983044:FBB983143 FKX983044:FKX983143 FUT983044:FUT983143 GEP983044:GEP983143 GOL983044:GOL983143 GYH983044:GYH983143 HID983044:HID983143 HRZ983044:HRZ983143 IBV983044:IBV983143 ILR983044:ILR983143 IVN983044:IVN983143 JFJ983044:JFJ983143 JPF983044:JPF983143 JZB983044:JZB983143 KIX983044:KIX983143 KST983044:KST983143 LCP983044:LCP983143 LML983044:LML983143 LWH983044:LWH983143 MGD983044:MGD983143 MPZ983044:MPZ983143 MZV983044:MZV983143 NJR983044:NJR983143 NTN983044:NTN983143 ODJ983044:ODJ983143 ONF983044:ONF983143 OXB983044:OXB983143 PGX983044:PGX983143 PQT983044:PQT983143 QAP983044:QAP983143 QKL983044:QKL983143 QUH983044:QUH983143 RED983044:RED983143 RNZ983044:RNZ983143 RXV983044:RXV983143 SHR983044:SHR983143 SRN983044:SRN983143 TBJ983044:TBJ983143 TLF983044:TLF983143 TVB983044:TVB983143 UEX983044:UEX983143 UOT983044:UOT983143 UYP983044:UYP983143 VIL983044:VIL983143 VSH983044:VSH983143 WCD983044:WCD983143 WLZ983044:WLZ983143 WVV983044:WVV983143" xr:uid="{8D6D5297-91F6-420F-9D22-BCEE17A4D232}">
      <formula1>$X$4:$X$50</formula1>
    </dataValidation>
  </dataValidations>
  <printOptions horizontalCentered="1" verticalCentered="1"/>
  <pageMargins left="0.19685039370078741" right="0.19685039370078741" top="0" bottom="0" header="0" footer="0"/>
  <pageSetup paperSize="9" scale="80"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申込ｼｰﾄ</vt:lpstr>
      <vt:lpstr>申込ｼｰﾄ!Print_Area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和久 皆川</dc:creator>
  <cp:lastModifiedBy>和久 皆川</cp:lastModifiedBy>
  <dcterms:created xsi:type="dcterms:W3CDTF">2025-10-09T08:02:27Z</dcterms:created>
  <dcterms:modified xsi:type="dcterms:W3CDTF">2025-10-10T00:56:18Z</dcterms:modified>
</cp:coreProperties>
</file>